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龍次\Documents\(2)BackupZ_Dat\homepage\91-download_page\"/>
    </mc:Choice>
  </mc:AlternateContent>
  <bookViews>
    <workbookView xWindow="0" yWindow="0" windowWidth="19290" windowHeight="9435" activeTab="1"/>
  </bookViews>
  <sheets>
    <sheet name="Calendar_月～日" sheetId="3" r:id="rId1"/>
    <sheet name="Calendar_日～土" sheetId="1" r:id="rId2"/>
    <sheet name="使い方" sheetId="2" r:id="rId3"/>
  </sheets>
  <calcPr calcId="152511"/>
</workbook>
</file>

<file path=xl/calcChain.xml><?xml version="1.0" encoding="utf-8"?>
<calcChain xmlns="http://schemas.openxmlformats.org/spreadsheetml/2006/main">
  <c r="N3" i="1" l="1"/>
  <c r="E13" i="1"/>
  <c r="N13" i="1"/>
  <c r="K3" i="1"/>
  <c r="L6" i="1" s="1"/>
  <c r="M6" i="1" s="1"/>
  <c r="K6" i="1"/>
  <c r="B6" i="1"/>
  <c r="C6" i="1"/>
  <c r="D6" i="1" s="1"/>
  <c r="E6" i="1"/>
  <c r="F6" i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B11" i="1" s="1"/>
  <c r="C11" i="1" s="1"/>
  <c r="K3" i="3"/>
  <c r="P6" i="3" s="1"/>
  <c r="Q6" i="3" s="1"/>
  <c r="K7" i="3" s="1"/>
  <c r="L7" i="3" s="1"/>
  <c r="M7" i="3" s="1"/>
  <c r="N7" i="3" s="1"/>
  <c r="O7" i="3" s="1"/>
  <c r="P7" i="3" s="1"/>
  <c r="Q7" i="3" s="1"/>
  <c r="K8" i="3" s="1"/>
  <c r="L8" i="3" s="1"/>
  <c r="M8" i="3" s="1"/>
  <c r="N8" i="3" s="1"/>
  <c r="O8" i="3" s="1"/>
  <c r="P8" i="3" s="1"/>
  <c r="Q8" i="3" s="1"/>
  <c r="K9" i="3" s="1"/>
  <c r="L9" i="3" s="1"/>
  <c r="M9" i="3" s="1"/>
  <c r="N9" i="3" s="1"/>
  <c r="O9" i="3" s="1"/>
  <c r="P9" i="3" s="1"/>
  <c r="Q9" i="3" s="1"/>
  <c r="K10" i="3" s="1"/>
  <c r="L10" i="3" s="1"/>
  <c r="M10" i="3" s="1"/>
  <c r="N10" i="3" s="1"/>
  <c r="O10" i="3" s="1"/>
  <c r="P10" i="3" s="1"/>
  <c r="Q10" i="3" s="1"/>
  <c r="K11" i="3" s="1"/>
  <c r="L11" i="3" s="1"/>
  <c r="B6" i="3"/>
  <c r="C6" i="3" s="1"/>
  <c r="D6" i="3"/>
  <c r="E6" i="3"/>
  <c r="F6" i="3" s="1"/>
  <c r="G6" i="3" s="1"/>
  <c r="H6" i="3" s="1"/>
  <c r="B7" i="3" s="1"/>
  <c r="C7" i="3" s="1"/>
  <c r="D7" i="3" s="1"/>
  <c r="E7" i="3" s="1"/>
  <c r="F7" i="3" s="1"/>
  <c r="G7" i="3" s="1"/>
  <c r="H7" i="3" s="1"/>
  <c r="B8" i="3" s="1"/>
  <c r="C8" i="3" s="1"/>
  <c r="D8" i="3" s="1"/>
  <c r="E8" i="3" s="1"/>
  <c r="F8" i="3" s="1"/>
  <c r="G8" i="3" s="1"/>
  <c r="H8" i="3" s="1"/>
  <c r="B9" i="3" s="1"/>
  <c r="C9" i="3" s="1"/>
  <c r="D9" i="3" s="1"/>
  <c r="E9" i="3" s="1"/>
  <c r="F9" i="3" s="1"/>
  <c r="G9" i="3" s="1"/>
  <c r="H9" i="3" s="1"/>
  <c r="B10" i="3" s="1"/>
  <c r="C10" i="3" s="1"/>
  <c r="D10" i="3" s="1"/>
  <c r="E10" i="3" s="1"/>
  <c r="F10" i="3" s="1"/>
  <c r="G10" i="3" s="1"/>
  <c r="H10" i="3" s="1"/>
  <c r="B11" i="3" s="1"/>
  <c r="C11" i="3" s="1"/>
  <c r="N3" i="3"/>
  <c r="E13" i="3"/>
  <c r="N13" i="3"/>
  <c r="E23" i="3"/>
  <c r="N23" i="3"/>
  <c r="E33" i="3"/>
  <c r="N33" i="3"/>
  <c r="E23" i="1"/>
  <c r="E43" i="3"/>
  <c r="N23" i="1"/>
  <c r="E33" i="1"/>
  <c r="N43" i="3"/>
  <c r="N33" i="1"/>
  <c r="E53" i="3"/>
  <c r="E43" i="1"/>
  <c r="N53" i="3"/>
  <c r="N43" i="1"/>
  <c r="E53" i="1"/>
  <c r="N53" i="1"/>
  <c r="K6" i="3"/>
  <c r="B13" i="1"/>
  <c r="Q6" i="1"/>
  <c r="K7" i="1"/>
  <c r="L7" i="1" s="1"/>
  <c r="M7" i="1" s="1"/>
  <c r="N7" i="1" s="1"/>
  <c r="O7" i="1" s="1"/>
  <c r="P7" i="1" s="1"/>
  <c r="Q7" i="1" s="1"/>
  <c r="K8" i="1" s="1"/>
  <c r="L8" i="1" s="1"/>
  <c r="M8" i="1" s="1"/>
  <c r="N8" i="1" s="1"/>
  <c r="O8" i="1" s="1"/>
  <c r="P8" i="1" s="1"/>
  <c r="Q8" i="1" s="1"/>
  <c r="K9" i="1" s="1"/>
  <c r="L9" i="1" s="1"/>
  <c r="M9" i="1" s="1"/>
  <c r="N9" i="1" s="1"/>
  <c r="O9" i="1" s="1"/>
  <c r="P9" i="1" s="1"/>
  <c r="Q9" i="1" s="1"/>
  <c r="K10" i="1" s="1"/>
  <c r="L10" i="1" s="1"/>
  <c r="M10" i="1" s="1"/>
  <c r="N10" i="1" s="1"/>
  <c r="O10" i="1" s="1"/>
  <c r="P10" i="1" s="1"/>
  <c r="Q10" i="1" s="1"/>
  <c r="K11" i="1" s="1"/>
  <c r="L11" i="1" s="1"/>
  <c r="M6" i="3" l="1"/>
  <c r="N6" i="3" s="1"/>
  <c r="O6" i="3" s="1"/>
  <c r="L6" i="3"/>
  <c r="B13" i="3"/>
  <c r="H16" i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B16" i="1"/>
  <c r="C16" i="1" s="1"/>
  <c r="D16" i="1" s="1"/>
  <c r="E16" i="1" s="1"/>
  <c r="F16" i="1" s="1"/>
  <c r="G16" i="1" s="1"/>
  <c r="K13" i="1"/>
  <c r="N6" i="1"/>
  <c r="O6" i="1" s="1"/>
  <c r="P6" i="1" s="1"/>
  <c r="K13" i="3" l="1"/>
  <c r="G16" i="3"/>
  <c r="B16" i="3"/>
  <c r="C16" i="3" s="1"/>
  <c r="D16" i="3" s="1"/>
  <c r="E16" i="3" s="1"/>
  <c r="F16" i="3" s="1"/>
  <c r="H16" i="3"/>
  <c r="B17" i="3" s="1"/>
  <c r="C17" i="3" s="1"/>
  <c r="D17" i="3" s="1"/>
  <c r="E17" i="3" s="1"/>
  <c r="F17" i="3" s="1"/>
  <c r="G17" i="3" s="1"/>
  <c r="H17" i="3" s="1"/>
  <c r="B18" i="3" s="1"/>
  <c r="C18" i="3" s="1"/>
  <c r="D18" i="3" s="1"/>
  <c r="E18" i="3" s="1"/>
  <c r="F18" i="3" s="1"/>
  <c r="G18" i="3" s="1"/>
  <c r="H18" i="3" s="1"/>
  <c r="B19" i="3" s="1"/>
  <c r="C19" i="3" s="1"/>
  <c r="D19" i="3" s="1"/>
  <c r="E19" i="3" s="1"/>
  <c r="F19" i="3" s="1"/>
  <c r="G19" i="3" s="1"/>
  <c r="H19" i="3" s="1"/>
  <c r="B20" i="3" s="1"/>
  <c r="C20" i="3" s="1"/>
  <c r="D20" i="3" s="1"/>
  <c r="E20" i="3" s="1"/>
  <c r="F20" i="3" s="1"/>
  <c r="G20" i="3" s="1"/>
  <c r="H20" i="3" s="1"/>
  <c r="B21" i="3" s="1"/>
  <c r="C21" i="3" s="1"/>
  <c r="M16" i="1"/>
  <c r="N16" i="1" s="1"/>
  <c r="O16" i="1" s="1"/>
  <c r="P16" i="1" s="1"/>
  <c r="Q16" i="1" s="1"/>
  <c r="K17" i="1" s="1"/>
  <c r="L17" i="1" s="1"/>
  <c r="M17" i="1" s="1"/>
  <c r="N17" i="1" s="1"/>
  <c r="O17" i="1" s="1"/>
  <c r="P17" i="1" s="1"/>
  <c r="Q17" i="1" s="1"/>
  <c r="K18" i="1" s="1"/>
  <c r="L18" i="1" s="1"/>
  <c r="M18" i="1" s="1"/>
  <c r="N18" i="1" s="1"/>
  <c r="O18" i="1" s="1"/>
  <c r="P18" i="1" s="1"/>
  <c r="Q18" i="1" s="1"/>
  <c r="K19" i="1" s="1"/>
  <c r="L19" i="1" s="1"/>
  <c r="M19" i="1" s="1"/>
  <c r="N19" i="1" s="1"/>
  <c r="O19" i="1" s="1"/>
  <c r="P19" i="1" s="1"/>
  <c r="Q19" i="1" s="1"/>
  <c r="K20" i="1" s="1"/>
  <c r="L20" i="1" s="1"/>
  <c r="M20" i="1" s="1"/>
  <c r="N20" i="1" s="1"/>
  <c r="O20" i="1" s="1"/>
  <c r="P20" i="1" s="1"/>
  <c r="Q20" i="1" s="1"/>
  <c r="K21" i="1" s="1"/>
  <c r="L21" i="1" s="1"/>
  <c r="B23" i="1"/>
  <c r="K16" i="1"/>
  <c r="L16" i="1" s="1"/>
  <c r="K16" i="3" l="1"/>
  <c r="B23" i="3"/>
  <c r="L16" i="3"/>
  <c r="M16" i="3"/>
  <c r="N16" i="3" s="1"/>
  <c r="O16" i="3" s="1"/>
  <c r="P16" i="3" s="1"/>
  <c r="Q16" i="3" s="1"/>
  <c r="K17" i="3" s="1"/>
  <c r="L17" i="3" s="1"/>
  <c r="M17" i="3" s="1"/>
  <c r="N17" i="3" s="1"/>
  <c r="O17" i="3" s="1"/>
  <c r="P17" i="3" s="1"/>
  <c r="Q17" i="3" s="1"/>
  <c r="K18" i="3" s="1"/>
  <c r="L18" i="3" s="1"/>
  <c r="M18" i="3" s="1"/>
  <c r="N18" i="3" s="1"/>
  <c r="O18" i="3" s="1"/>
  <c r="P18" i="3" s="1"/>
  <c r="Q18" i="3" s="1"/>
  <c r="K19" i="3" s="1"/>
  <c r="L19" i="3" s="1"/>
  <c r="M19" i="3" s="1"/>
  <c r="N19" i="3" s="1"/>
  <c r="O19" i="3" s="1"/>
  <c r="P19" i="3" s="1"/>
  <c r="Q19" i="3" s="1"/>
  <c r="K20" i="3" s="1"/>
  <c r="L20" i="3" s="1"/>
  <c r="M20" i="3" s="1"/>
  <c r="N20" i="3" s="1"/>
  <c r="O20" i="3" s="1"/>
  <c r="P20" i="3" s="1"/>
  <c r="Q20" i="3" s="1"/>
  <c r="K21" i="3" s="1"/>
  <c r="L21" i="3" s="1"/>
  <c r="K23" i="1"/>
  <c r="B26" i="1"/>
  <c r="C26" i="1"/>
  <c r="D26" i="1" s="1"/>
  <c r="E26" i="1" s="1"/>
  <c r="F26" i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s="1"/>
  <c r="C31" i="1" s="1"/>
  <c r="B26" i="3" l="1"/>
  <c r="C26" i="3" s="1"/>
  <c r="D26" i="3" s="1"/>
  <c r="E26" i="3"/>
  <c r="F26" i="3"/>
  <c r="G26" i="3"/>
  <c r="H26" i="3" s="1"/>
  <c r="B27" i="3" s="1"/>
  <c r="C27" i="3" s="1"/>
  <c r="D27" i="3" s="1"/>
  <c r="E27" i="3" s="1"/>
  <c r="F27" i="3" s="1"/>
  <c r="G27" i="3" s="1"/>
  <c r="H27" i="3" s="1"/>
  <c r="B28" i="3" s="1"/>
  <c r="C28" i="3" s="1"/>
  <c r="D28" i="3" s="1"/>
  <c r="E28" i="3" s="1"/>
  <c r="F28" i="3" s="1"/>
  <c r="G28" i="3" s="1"/>
  <c r="H28" i="3" s="1"/>
  <c r="B29" i="3" s="1"/>
  <c r="C29" i="3" s="1"/>
  <c r="D29" i="3" s="1"/>
  <c r="E29" i="3" s="1"/>
  <c r="F29" i="3" s="1"/>
  <c r="G29" i="3" s="1"/>
  <c r="H29" i="3" s="1"/>
  <c r="B30" i="3" s="1"/>
  <c r="C30" i="3" s="1"/>
  <c r="D30" i="3" s="1"/>
  <c r="E30" i="3" s="1"/>
  <c r="F30" i="3" s="1"/>
  <c r="G30" i="3" s="1"/>
  <c r="H30" i="3" s="1"/>
  <c r="B31" i="3" s="1"/>
  <c r="C31" i="3" s="1"/>
  <c r="K23" i="3"/>
  <c r="K26" i="1"/>
  <c r="B33" i="1"/>
  <c r="L26" i="1"/>
  <c r="M26" i="1"/>
  <c r="N26" i="1" s="1"/>
  <c r="O26" i="1" s="1"/>
  <c r="P26" i="1" s="1"/>
  <c r="Q26" i="1" s="1"/>
  <c r="K27" i="1" s="1"/>
  <c r="L27" i="1" s="1"/>
  <c r="M27" i="1" s="1"/>
  <c r="N27" i="1" s="1"/>
  <c r="O27" i="1" s="1"/>
  <c r="P27" i="1" s="1"/>
  <c r="Q27" i="1" s="1"/>
  <c r="K28" i="1" s="1"/>
  <c r="L28" i="1" s="1"/>
  <c r="M28" i="1" s="1"/>
  <c r="N28" i="1" s="1"/>
  <c r="O28" i="1" s="1"/>
  <c r="P28" i="1" s="1"/>
  <c r="Q28" i="1" s="1"/>
  <c r="K29" i="1" s="1"/>
  <c r="L29" i="1" s="1"/>
  <c r="M29" i="1" s="1"/>
  <c r="N29" i="1" s="1"/>
  <c r="O29" i="1" s="1"/>
  <c r="P29" i="1" s="1"/>
  <c r="Q29" i="1" s="1"/>
  <c r="K30" i="1" s="1"/>
  <c r="L30" i="1" s="1"/>
  <c r="M30" i="1" s="1"/>
  <c r="N30" i="1" s="1"/>
  <c r="O30" i="1" s="1"/>
  <c r="P30" i="1" s="1"/>
  <c r="Q30" i="1" s="1"/>
  <c r="K31" i="1" s="1"/>
  <c r="L31" i="1" s="1"/>
  <c r="M26" i="3" l="1"/>
  <c r="N26" i="3" s="1"/>
  <c r="O26" i="3" s="1"/>
  <c r="P26" i="3" s="1"/>
  <c r="K26" i="3"/>
  <c r="B33" i="3"/>
  <c r="Q26" i="3"/>
  <c r="K27" i="3" s="1"/>
  <c r="L27" i="3" s="1"/>
  <c r="M27" i="3" s="1"/>
  <c r="N27" i="3" s="1"/>
  <c r="O27" i="3" s="1"/>
  <c r="P27" i="3" s="1"/>
  <c r="Q27" i="3" s="1"/>
  <c r="K28" i="3" s="1"/>
  <c r="L28" i="3" s="1"/>
  <c r="M28" i="3" s="1"/>
  <c r="N28" i="3" s="1"/>
  <c r="O28" i="3" s="1"/>
  <c r="P28" i="3" s="1"/>
  <c r="Q28" i="3" s="1"/>
  <c r="K29" i="3" s="1"/>
  <c r="L29" i="3" s="1"/>
  <c r="M29" i="3" s="1"/>
  <c r="N29" i="3" s="1"/>
  <c r="O29" i="3" s="1"/>
  <c r="P29" i="3" s="1"/>
  <c r="Q29" i="3" s="1"/>
  <c r="K30" i="3" s="1"/>
  <c r="L30" i="3" s="1"/>
  <c r="M30" i="3" s="1"/>
  <c r="N30" i="3" s="1"/>
  <c r="O30" i="3" s="1"/>
  <c r="P30" i="3" s="1"/>
  <c r="Q30" i="3" s="1"/>
  <c r="K31" i="3" s="1"/>
  <c r="L31" i="3" s="1"/>
  <c r="L26" i="3"/>
  <c r="F36" i="1"/>
  <c r="G36" i="1" s="1"/>
  <c r="H36" i="1" s="1"/>
  <c r="B37" i="1" s="1"/>
  <c r="C37" i="1" s="1"/>
  <c r="D37" i="1" s="1"/>
  <c r="E37" i="1" s="1"/>
  <c r="F37" i="1" s="1"/>
  <c r="G37" i="1" s="1"/>
  <c r="H37" i="1" s="1"/>
  <c r="B38" i="1" s="1"/>
  <c r="C38" i="1" s="1"/>
  <c r="D38" i="1" s="1"/>
  <c r="E38" i="1" s="1"/>
  <c r="F38" i="1" s="1"/>
  <c r="G38" i="1" s="1"/>
  <c r="H38" i="1" s="1"/>
  <c r="B39" i="1" s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B36" i="1"/>
  <c r="D36" i="1"/>
  <c r="C36" i="1"/>
  <c r="E36" i="1"/>
  <c r="K33" i="1"/>
  <c r="K33" i="3" l="1"/>
  <c r="B36" i="3"/>
  <c r="C36" i="3"/>
  <c r="D36" i="3" s="1"/>
  <c r="E36" i="3" s="1"/>
  <c r="F36" i="3" s="1"/>
  <c r="G36" i="3" s="1"/>
  <c r="H36" i="3" s="1"/>
  <c r="B37" i="3" s="1"/>
  <c r="C37" i="3" s="1"/>
  <c r="D37" i="3" s="1"/>
  <c r="E37" i="3" s="1"/>
  <c r="F37" i="3" s="1"/>
  <c r="G37" i="3" s="1"/>
  <c r="H37" i="3" s="1"/>
  <c r="B38" i="3" s="1"/>
  <c r="C38" i="3" s="1"/>
  <c r="D38" i="3" s="1"/>
  <c r="E38" i="3" s="1"/>
  <c r="F38" i="3" s="1"/>
  <c r="G38" i="3" s="1"/>
  <c r="H38" i="3" s="1"/>
  <c r="B39" i="3" s="1"/>
  <c r="C39" i="3" s="1"/>
  <c r="D39" i="3" s="1"/>
  <c r="E39" i="3" s="1"/>
  <c r="F39" i="3" s="1"/>
  <c r="G39" i="3" s="1"/>
  <c r="H39" i="3" s="1"/>
  <c r="B40" i="3" s="1"/>
  <c r="C40" i="3" s="1"/>
  <c r="D40" i="3" s="1"/>
  <c r="E40" i="3" s="1"/>
  <c r="F40" i="3" s="1"/>
  <c r="G40" i="3" s="1"/>
  <c r="H40" i="3" s="1"/>
  <c r="B41" i="3" s="1"/>
  <c r="C41" i="3" s="1"/>
  <c r="P36" i="1"/>
  <c r="Q36" i="1" s="1"/>
  <c r="K37" i="1" s="1"/>
  <c r="L37" i="1" s="1"/>
  <c r="M37" i="1" s="1"/>
  <c r="N37" i="1" s="1"/>
  <c r="O37" i="1" s="1"/>
  <c r="P37" i="1" s="1"/>
  <c r="Q37" i="1" s="1"/>
  <c r="K38" i="1" s="1"/>
  <c r="L38" i="1" s="1"/>
  <c r="M38" i="1" s="1"/>
  <c r="N38" i="1" s="1"/>
  <c r="O38" i="1" s="1"/>
  <c r="P38" i="1" s="1"/>
  <c r="Q38" i="1" s="1"/>
  <c r="K39" i="1" s="1"/>
  <c r="L39" i="1" s="1"/>
  <c r="M39" i="1" s="1"/>
  <c r="N39" i="1" s="1"/>
  <c r="O39" i="1" s="1"/>
  <c r="P39" i="1" s="1"/>
  <c r="Q39" i="1" s="1"/>
  <c r="K40" i="1" s="1"/>
  <c r="L40" i="1" s="1"/>
  <c r="M40" i="1" s="1"/>
  <c r="N40" i="1" s="1"/>
  <c r="O40" i="1" s="1"/>
  <c r="P40" i="1" s="1"/>
  <c r="Q40" i="1" s="1"/>
  <c r="K41" i="1" s="1"/>
  <c r="L41" i="1" s="1"/>
  <c r="B43" i="1"/>
  <c r="K36" i="1"/>
  <c r="L36" i="1" s="1"/>
  <c r="M36" i="1" s="1"/>
  <c r="N36" i="1" s="1"/>
  <c r="O36" i="1" s="1"/>
  <c r="B43" i="3" l="1"/>
  <c r="O36" i="3"/>
  <c r="P36" i="3"/>
  <c r="K36" i="3"/>
  <c r="Q36" i="3"/>
  <c r="K37" i="3" s="1"/>
  <c r="L37" i="3" s="1"/>
  <c r="M37" i="3" s="1"/>
  <c r="N37" i="3" s="1"/>
  <c r="O37" i="3" s="1"/>
  <c r="P37" i="3" s="1"/>
  <c r="Q37" i="3" s="1"/>
  <c r="K38" i="3" s="1"/>
  <c r="L38" i="3" s="1"/>
  <c r="M38" i="3" s="1"/>
  <c r="N38" i="3" s="1"/>
  <c r="O38" i="3" s="1"/>
  <c r="P38" i="3" s="1"/>
  <c r="Q38" i="3" s="1"/>
  <c r="K39" i="3" s="1"/>
  <c r="L39" i="3" s="1"/>
  <c r="M39" i="3" s="1"/>
  <c r="N39" i="3" s="1"/>
  <c r="O39" i="3" s="1"/>
  <c r="P39" i="3" s="1"/>
  <c r="Q39" i="3" s="1"/>
  <c r="K40" i="3" s="1"/>
  <c r="L40" i="3" s="1"/>
  <c r="M40" i="3" s="1"/>
  <c r="N40" i="3" s="1"/>
  <c r="O40" i="3" s="1"/>
  <c r="P40" i="3" s="1"/>
  <c r="Q40" i="3" s="1"/>
  <c r="K41" i="3" s="1"/>
  <c r="L41" i="3" s="1"/>
  <c r="L36" i="3"/>
  <c r="M36" i="3" s="1"/>
  <c r="N36" i="3" s="1"/>
  <c r="C46" i="1"/>
  <c r="D46" i="1" s="1"/>
  <c r="E46" i="1" s="1"/>
  <c r="F46" i="1" s="1"/>
  <c r="G46" i="1" s="1"/>
  <c r="H46" i="1" s="1"/>
  <c r="B47" i="1" s="1"/>
  <c r="C47" i="1" s="1"/>
  <c r="D47" i="1" s="1"/>
  <c r="E47" i="1" s="1"/>
  <c r="F47" i="1" s="1"/>
  <c r="G47" i="1" s="1"/>
  <c r="H47" i="1" s="1"/>
  <c r="B48" i="1" s="1"/>
  <c r="C48" i="1" s="1"/>
  <c r="D48" i="1" s="1"/>
  <c r="E48" i="1" s="1"/>
  <c r="F48" i="1" s="1"/>
  <c r="G48" i="1" s="1"/>
  <c r="H48" i="1" s="1"/>
  <c r="B49" i="1" s="1"/>
  <c r="C49" i="1" s="1"/>
  <c r="D49" i="1" s="1"/>
  <c r="E49" i="1" s="1"/>
  <c r="F49" i="1" s="1"/>
  <c r="G49" i="1" s="1"/>
  <c r="H49" i="1" s="1"/>
  <c r="B50" i="1" s="1"/>
  <c r="C50" i="1" s="1"/>
  <c r="D50" i="1" s="1"/>
  <c r="E50" i="1" s="1"/>
  <c r="F50" i="1" s="1"/>
  <c r="G50" i="1" s="1"/>
  <c r="H50" i="1" s="1"/>
  <c r="B51" i="1" s="1"/>
  <c r="C51" i="1" s="1"/>
  <c r="B46" i="1"/>
  <c r="K43" i="1"/>
  <c r="K43" i="3" l="1"/>
  <c r="B46" i="3"/>
  <c r="C46" i="3" s="1"/>
  <c r="D46" i="3" s="1"/>
  <c r="E46" i="3" s="1"/>
  <c r="F46" i="3" s="1"/>
  <c r="G46" i="3" s="1"/>
  <c r="H46" i="3" s="1"/>
  <c r="B47" i="3" s="1"/>
  <c r="C47" i="3" s="1"/>
  <c r="D47" i="3" s="1"/>
  <c r="E47" i="3" s="1"/>
  <c r="F47" i="3" s="1"/>
  <c r="G47" i="3" s="1"/>
  <c r="H47" i="3" s="1"/>
  <c r="B48" i="3" s="1"/>
  <c r="C48" i="3" s="1"/>
  <c r="D48" i="3" s="1"/>
  <c r="E48" i="3" s="1"/>
  <c r="F48" i="3" s="1"/>
  <c r="G48" i="3" s="1"/>
  <c r="H48" i="3" s="1"/>
  <c r="B49" i="3" s="1"/>
  <c r="C49" i="3" s="1"/>
  <c r="D49" i="3" s="1"/>
  <c r="E49" i="3" s="1"/>
  <c r="F49" i="3" s="1"/>
  <c r="G49" i="3" s="1"/>
  <c r="H49" i="3" s="1"/>
  <c r="B50" i="3" s="1"/>
  <c r="C50" i="3" s="1"/>
  <c r="D50" i="3" s="1"/>
  <c r="E50" i="3" s="1"/>
  <c r="F50" i="3" s="1"/>
  <c r="G50" i="3" s="1"/>
  <c r="H50" i="3" s="1"/>
  <c r="B51" i="3" s="1"/>
  <c r="C51" i="3" s="1"/>
  <c r="O46" i="1"/>
  <c r="P46" i="1" s="1"/>
  <c r="Q46" i="1" s="1"/>
  <c r="K47" i="1" s="1"/>
  <c r="L47" i="1" s="1"/>
  <c r="M47" i="1" s="1"/>
  <c r="N47" i="1" s="1"/>
  <c r="O47" i="1" s="1"/>
  <c r="P47" i="1" s="1"/>
  <c r="Q47" i="1" s="1"/>
  <c r="K48" i="1" s="1"/>
  <c r="L48" i="1" s="1"/>
  <c r="M48" i="1" s="1"/>
  <c r="N48" i="1" s="1"/>
  <c r="O48" i="1" s="1"/>
  <c r="P48" i="1" s="1"/>
  <c r="Q48" i="1" s="1"/>
  <c r="K49" i="1" s="1"/>
  <c r="L49" i="1" s="1"/>
  <c r="M49" i="1" s="1"/>
  <c r="N49" i="1" s="1"/>
  <c r="O49" i="1" s="1"/>
  <c r="P49" i="1" s="1"/>
  <c r="Q49" i="1" s="1"/>
  <c r="K50" i="1" s="1"/>
  <c r="L50" i="1" s="1"/>
  <c r="M50" i="1" s="1"/>
  <c r="N50" i="1" s="1"/>
  <c r="O50" i="1" s="1"/>
  <c r="P50" i="1" s="1"/>
  <c r="Q50" i="1" s="1"/>
  <c r="K51" i="1" s="1"/>
  <c r="L51" i="1" s="1"/>
  <c r="K46" i="1"/>
  <c r="L46" i="1" s="1"/>
  <c r="M46" i="1" s="1"/>
  <c r="N46" i="1"/>
  <c r="B53" i="1"/>
  <c r="M46" i="3" l="1"/>
  <c r="N46" i="3" s="1"/>
  <c r="O46" i="3" s="1"/>
  <c r="P46" i="3" s="1"/>
  <c r="Q46" i="3" s="1"/>
  <c r="K47" i="3" s="1"/>
  <c r="L47" i="3" s="1"/>
  <c r="M47" i="3" s="1"/>
  <c r="N47" i="3" s="1"/>
  <c r="O47" i="3" s="1"/>
  <c r="P47" i="3" s="1"/>
  <c r="Q47" i="3" s="1"/>
  <c r="K48" i="3" s="1"/>
  <c r="L48" i="3" s="1"/>
  <c r="M48" i="3" s="1"/>
  <c r="N48" i="3" s="1"/>
  <c r="O48" i="3" s="1"/>
  <c r="P48" i="3" s="1"/>
  <c r="Q48" i="3" s="1"/>
  <c r="K49" i="3" s="1"/>
  <c r="L49" i="3" s="1"/>
  <c r="M49" i="3" s="1"/>
  <c r="N49" i="3" s="1"/>
  <c r="O49" i="3" s="1"/>
  <c r="P49" i="3" s="1"/>
  <c r="Q49" i="3" s="1"/>
  <c r="K50" i="3" s="1"/>
  <c r="L50" i="3" s="1"/>
  <c r="M50" i="3" s="1"/>
  <c r="N50" i="3" s="1"/>
  <c r="O50" i="3" s="1"/>
  <c r="P50" i="3" s="1"/>
  <c r="Q50" i="3" s="1"/>
  <c r="K51" i="3" s="1"/>
  <c r="L51" i="3" s="1"/>
  <c r="K46" i="3"/>
  <c r="B53" i="3"/>
  <c r="L46" i="3"/>
  <c r="B56" i="1"/>
  <c r="H56" i="1"/>
  <c r="B57" i="1" s="1"/>
  <c r="C57" i="1" s="1"/>
  <c r="D57" i="1" s="1"/>
  <c r="E57" i="1" s="1"/>
  <c r="F57" i="1" s="1"/>
  <c r="G57" i="1" s="1"/>
  <c r="H57" i="1" s="1"/>
  <c r="B58" i="1" s="1"/>
  <c r="C58" i="1" s="1"/>
  <c r="D58" i="1" s="1"/>
  <c r="E58" i="1" s="1"/>
  <c r="F58" i="1" s="1"/>
  <c r="G58" i="1" s="1"/>
  <c r="H58" i="1" s="1"/>
  <c r="B59" i="1" s="1"/>
  <c r="C59" i="1" s="1"/>
  <c r="D59" i="1" s="1"/>
  <c r="E59" i="1" s="1"/>
  <c r="F59" i="1" s="1"/>
  <c r="G59" i="1" s="1"/>
  <c r="H59" i="1" s="1"/>
  <c r="B60" i="1" s="1"/>
  <c r="C60" i="1" s="1"/>
  <c r="D60" i="1" s="1"/>
  <c r="E60" i="1" s="1"/>
  <c r="F60" i="1" s="1"/>
  <c r="G60" i="1" s="1"/>
  <c r="H60" i="1" s="1"/>
  <c r="B61" i="1" s="1"/>
  <c r="C61" i="1" s="1"/>
  <c r="C56" i="1"/>
  <c r="D56" i="1" s="1"/>
  <c r="E56" i="1" s="1"/>
  <c r="F56" i="1" s="1"/>
  <c r="G56" i="1" s="1"/>
  <c r="K53" i="1"/>
  <c r="G56" i="3" l="1"/>
  <c r="K53" i="3"/>
  <c r="H56" i="3"/>
  <c r="B57" i="3" s="1"/>
  <c r="C57" i="3" s="1"/>
  <c r="D57" i="3" s="1"/>
  <c r="E57" i="3" s="1"/>
  <c r="F57" i="3" s="1"/>
  <c r="G57" i="3" s="1"/>
  <c r="H57" i="3" s="1"/>
  <c r="B58" i="3" s="1"/>
  <c r="C58" i="3" s="1"/>
  <c r="D58" i="3" s="1"/>
  <c r="E58" i="3" s="1"/>
  <c r="F58" i="3" s="1"/>
  <c r="G58" i="3" s="1"/>
  <c r="H58" i="3" s="1"/>
  <c r="B59" i="3" s="1"/>
  <c r="C59" i="3" s="1"/>
  <c r="D59" i="3" s="1"/>
  <c r="E59" i="3" s="1"/>
  <c r="F59" i="3" s="1"/>
  <c r="G59" i="3" s="1"/>
  <c r="H59" i="3" s="1"/>
  <c r="B60" i="3" s="1"/>
  <c r="C60" i="3" s="1"/>
  <c r="D60" i="3" s="1"/>
  <c r="E60" i="3" s="1"/>
  <c r="F60" i="3" s="1"/>
  <c r="G60" i="3" s="1"/>
  <c r="H60" i="3" s="1"/>
  <c r="B61" i="3" s="1"/>
  <c r="C61" i="3" s="1"/>
  <c r="B56" i="3"/>
  <c r="C56" i="3"/>
  <c r="D56" i="3" s="1"/>
  <c r="E56" i="3" s="1"/>
  <c r="F56" i="3" s="1"/>
  <c r="K56" i="1"/>
  <c r="L56" i="1"/>
  <c r="M56" i="1" s="1"/>
  <c r="N56" i="1" s="1"/>
  <c r="O56" i="1" s="1"/>
  <c r="P56" i="1" s="1"/>
  <c r="Q56" i="1" s="1"/>
  <c r="K57" i="1" s="1"/>
  <c r="L57" i="1" s="1"/>
  <c r="M57" i="1" s="1"/>
  <c r="N57" i="1" s="1"/>
  <c r="O57" i="1" s="1"/>
  <c r="P57" i="1" s="1"/>
  <c r="Q57" i="1" s="1"/>
  <c r="K58" i="1" s="1"/>
  <c r="L58" i="1" s="1"/>
  <c r="M58" i="1" s="1"/>
  <c r="N58" i="1" s="1"/>
  <c r="O58" i="1" s="1"/>
  <c r="P58" i="1" s="1"/>
  <c r="Q58" i="1" s="1"/>
  <c r="K59" i="1" s="1"/>
  <c r="L59" i="1" s="1"/>
  <c r="M59" i="1" s="1"/>
  <c r="N59" i="1" s="1"/>
  <c r="O59" i="1" s="1"/>
  <c r="P59" i="1" s="1"/>
  <c r="Q59" i="1" s="1"/>
  <c r="K60" i="1" s="1"/>
  <c r="L60" i="1" s="1"/>
  <c r="M60" i="1" s="1"/>
  <c r="N60" i="1" s="1"/>
  <c r="O60" i="1" s="1"/>
  <c r="P60" i="1" s="1"/>
  <c r="Q60" i="1" s="1"/>
  <c r="K61" i="1" s="1"/>
  <c r="L61" i="1" s="1"/>
  <c r="K56" i="3" l="1"/>
  <c r="L56" i="3" s="1"/>
  <c r="M56" i="3" s="1"/>
  <c r="N56" i="3" s="1"/>
  <c r="O56" i="3" s="1"/>
  <c r="P56" i="3" s="1"/>
  <c r="Q56" i="3" s="1"/>
  <c r="K57" i="3" s="1"/>
  <c r="L57" i="3" s="1"/>
  <c r="M57" i="3" s="1"/>
  <c r="N57" i="3" s="1"/>
  <c r="O57" i="3" s="1"/>
  <c r="P57" i="3" s="1"/>
  <c r="Q57" i="3" s="1"/>
  <c r="K58" i="3" s="1"/>
  <c r="L58" i="3" s="1"/>
  <c r="M58" i="3" s="1"/>
  <c r="N58" i="3" s="1"/>
  <c r="O58" i="3" s="1"/>
  <c r="P58" i="3" s="1"/>
  <c r="Q58" i="3" s="1"/>
  <c r="K59" i="3" s="1"/>
  <c r="L59" i="3" s="1"/>
  <c r="M59" i="3" s="1"/>
  <c r="N59" i="3" s="1"/>
  <c r="O59" i="3" s="1"/>
  <c r="P59" i="3" s="1"/>
  <c r="Q59" i="3" s="1"/>
  <c r="K60" i="3" s="1"/>
  <c r="L60" i="3" s="1"/>
  <c r="M60" i="3" s="1"/>
  <c r="N60" i="3" s="1"/>
  <c r="O60" i="3" s="1"/>
  <c r="P60" i="3" s="1"/>
  <c r="Q60" i="3" s="1"/>
  <c r="K61" i="3" s="1"/>
  <c r="L61" i="3" s="1"/>
</calcChain>
</file>

<file path=xl/sharedStrings.xml><?xml version="1.0" encoding="utf-8"?>
<sst xmlns="http://schemas.openxmlformats.org/spreadsheetml/2006/main" count="180" uniqueCount="19">
  <si>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</si>
  <si>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</si>
  <si>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</si>
  <si>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</si>
  <si>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</si>
  <si>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</si>
  <si>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</si>
  <si>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万年カレンダー（日～土）</t>
    <rPh sb="0" eb="2">
      <t>マンネン</t>
    </rPh>
    <rPh sb="8" eb="9">
      <t>ニチ</t>
    </rPh>
    <rPh sb="10" eb="11">
      <t>ド</t>
    </rPh>
    <phoneticPr fontId="1"/>
  </si>
  <si>
    <t>万年カレンダー（月～日）</t>
    <rPh sb="0" eb="2">
      <t>マンネン</t>
    </rPh>
    <rPh sb="8" eb="9">
      <t>ゲツ</t>
    </rPh>
    <rPh sb="10" eb="11">
      <t>ニチ</t>
    </rPh>
    <phoneticPr fontId="1"/>
  </si>
  <si>
    <t>祝日は表示してありません</t>
    <rPh sb="0" eb="2">
      <t>シュクジツ</t>
    </rPh>
    <rPh sb="3" eb="5">
      <t>ヒョウジ</t>
    </rPh>
    <phoneticPr fontId="1"/>
  </si>
  <si>
    <t>関数のみでマクロは使用していません</t>
    <rPh sb="0" eb="2">
      <t>カンスウ</t>
    </rPh>
    <rPh sb="9" eb="11">
      <t>シヨウ</t>
    </rPh>
    <phoneticPr fontId="1"/>
  </si>
  <si>
    <t>カレンダーの使い方</t>
    <rPh sb="6" eb="7">
      <t>ツカ</t>
    </rPh>
    <rPh sb="8" eb="9">
      <t>カタ</t>
    </rPh>
    <phoneticPr fontId="1"/>
  </si>
  <si>
    <t>年度替わりの場合は４</t>
    <rPh sb="0" eb="2">
      <t>ネンド</t>
    </rPh>
    <rPh sb="2" eb="3">
      <t>ガ</t>
    </rPh>
    <rPh sb="6" eb="8">
      <t>バアイ</t>
    </rPh>
    <phoneticPr fontId="1"/>
  </si>
  <si>
    <t>カレンダーの場合は１</t>
    <rPh sb="6" eb="8">
      <t>バアイ</t>
    </rPh>
    <phoneticPr fontId="1"/>
  </si>
  <si>
    <t>Ｂ３セルに表示させたい西暦年を記入する</t>
    <rPh sb="5" eb="7">
      <t>ヒョウジ</t>
    </rPh>
    <rPh sb="11" eb="13">
      <t>セイレキ</t>
    </rPh>
    <rPh sb="13" eb="14">
      <t>ネン</t>
    </rPh>
    <rPh sb="15" eb="17">
      <t>キニュウ</t>
    </rPh>
    <phoneticPr fontId="1"/>
  </si>
  <si>
    <t>Ｅ３セルに最初に表示する月を記入する</t>
    <rPh sb="5" eb="7">
      <t>サイショ</t>
    </rPh>
    <rPh sb="8" eb="10">
      <t>ヒョウジ</t>
    </rPh>
    <rPh sb="12" eb="13">
      <t>ツキ</t>
    </rPh>
    <rPh sb="14" eb="16">
      <t>キニュウ</t>
    </rPh>
    <phoneticPr fontId="1"/>
  </si>
  <si>
    <t>２）年度初めの変更（月）</t>
    <rPh sb="2" eb="4">
      <t>ネンド</t>
    </rPh>
    <rPh sb="4" eb="5">
      <t>ハジ</t>
    </rPh>
    <rPh sb="7" eb="9">
      <t>ヘンコウ</t>
    </rPh>
    <rPh sb="10" eb="11">
      <t>ツキ</t>
    </rPh>
    <phoneticPr fontId="1"/>
  </si>
  <si>
    <t>１）西暦年の変更（年）</t>
    <rPh sb="2" eb="4">
      <t>セイレキ</t>
    </rPh>
    <rPh sb="4" eb="5">
      <t>ネン</t>
    </rPh>
    <rPh sb="6" eb="8">
      <t>ヘンコウ</t>
    </rPh>
    <rPh sb="9" eb="10">
      <t>ネン</t>
    </rPh>
    <phoneticPr fontId="1"/>
  </si>
  <si>
    <t>３）その他</t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</si>
</sst>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d"/>
    <numFmt numFmtId="177" formatCode="General&quot;年&quot;"/>
    <numFmt numFmtId="178" formatCode="General&quot;月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39"/>
      <name val="ＭＳ 明朝"/>
      <family val="1"/>
      <charset val="128"/>
    </font>
    <font>
      <b/>
      <sz val="11"/>
      <color indexed="5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177" fontId="4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78" fontId="9" fillId="0" borderId="0" xfId="0" applyNumberFormat="1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showGridLines="0" workbookViewId="0"/>
  </sheetViews>
  <sheetFormatPr defaultRowHeight="13.5" x14ac:dyDescent="0.15"/>
  <cols>
    <col min="1" max="1" width="3.625" style="2" customWidth="1"/>
    <col min="2" max="8" width="5.625" style="2" customWidth="1"/>
    <col min="9" max="10" width="2.625" style="2" customWidth="1"/>
    <col min="11" max="17" width="5.625" style="2" customWidth="1"/>
    <col min="18" max="18" width="3.625" style="2" customWidth="1"/>
    <col min="19" max="16384" width="9" style="2"/>
  </cols>
  <sheetData>
    <row r="1" spans="2:17" ht="14.25" x14ac:dyDescent="0.15">
      <c r="E1" s="16" t="s">
        <v>8</v>
      </c>
      <c r="F1" s="16"/>
      <c r="G1" s="16"/>
      <c r="H1" s="16"/>
      <c r="I1" s="16"/>
      <c r="J1" s="16"/>
      <c r="K1" s="16"/>
      <c r="L1" s="16"/>
      <c r="M1" s="16"/>
      <c r="N1" s="16"/>
    </row>
    <row r="2" spans="2:17" ht="14.25" customHeight="1" x14ac:dyDescent="0.15"/>
    <row r="3" spans="2:17" ht="14.25" customHeight="1" x14ac:dyDescent="0.15">
      <c r="B3" s="15">
        <v>2025</v>
      </c>
      <c r="C3" s="15"/>
      <c r="D3" s="11"/>
      <c r="E3" s="17">
        <v>1</v>
      </c>
      <c r="F3" s="17"/>
      <c r="G3" s="12"/>
      <c r="H3" s="11"/>
      <c r="K3" s="13">
        <f>IF(E3=12,B3+1,B3)</f>
        <v>2025</v>
      </c>
      <c r="L3" s="13"/>
      <c r="M3" s="10"/>
      <c r="N3" s="14">
        <f>IF((E3+1)&gt;12,(E3+1)-12,E3+1)</f>
        <v>2</v>
      </c>
      <c r="O3" s="14"/>
      <c r="Q3" s="10"/>
    </row>
    <row r="4" spans="2:17" ht="6" customHeight="1" x14ac:dyDescent="0.15"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  <c r="K4" s="3">
        <v>1</v>
      </c>
      <c r="L4" s="3">
        <v>2</v>
      </c>
      <c r="M4" s="3">
        <v>3</v>
      </c>
      <c r="N4" s="3">
        <v>4</v>
      </c>
      <c r="O4" s="3">
        <v>5</v>
      </c>
      <c r="P4" s="3">
        <v>6</v>
      </c>
      <c r="Q4" s="3">
        <v>7</v>
      </c>
    </row>
    <row r="5" spans="2:17" ht="14.25" customHeight="1" x14ac:dyDescent="0.1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4" t="s">
        <v>6</v>
      </c>
      <c r="H5" s="4" t="s">
        <v>0</v>
      </c>
      <c r="K5" s="5" t="s">
        <v>1</v>
      </c>
      <c r="L5" s="5" t="s">
        <v>2</v>
      </c>
      <c r="M5" s="5" t="s">
        <v>3</v>
      </c>
      <c r="N5" s="5" t="s">
        <v>4</v>
      </c>
      <c r="O5" s="5" t="s">
        <v>5</v>
      </c>
      <c r="P5" s="4" t="s">
        <v>6</v>
      </c>
      <c r="Q5" s="4" t="s">
        <v>0</v>
      </c>
    </row>
    <row r="6" spans="2:17" ht="14.25" customHeight="1" x14ac:dyDescent="0.15">
      <c r="B6" s="8" t="str">
        <f>IF(WEEKDAY(DATE($B$3,$E$3,1),2)=B4,DATE($B$3,$E$3,1),"")</f>
        <v/>
      </c>
      <c r="C6" s="8" t="str">
        <f t="shared" ref="C6:H6" si="0">IF(WEEKDAY(DATE($B$3,$E$3,1),2)=C4,DATE($B$3,$E$3,1),IF(B6="","",B6+1))</f>
        <v/>
      </c>
      <c r="D6" s="8">
        <f t="shared" si="0"/>
        <v>45658</v>
      </c>
      <c r="E6" s="8">
        <f t="shared" si="0"/>
        <v>45659</v>
      </c>
      <c r="F6" s="8">
        <f t="shared" si="0"/>
        <v>45660</v>
      </c>
      <c r="G6" s="7">
        <f t="shared" si="0"/>
        <v>45661</v>
      </c>
      <c r="H6" s="7">
        <f t="shared" si="0"/>
        <v>45662</v>
      </c>
      <c r="K6" s="8" t="str">
        <f>IF(WEEKDAY(DATE($K$3,$N$3,1),2)=K4,DATE($K$3,$N$3,1),"")</f>
        <v/>
      </c>
      <c r="L6" s="8" t="str">
        <f t="shared" ref="L6:Q6" si="1">IF(WEEKDAY(DATE($K$3,$N$3,1),2)=L4,DATE($K$3,$N$3,1),IF(K6="","",K6+1))</f>
        <v/>
      </c>
      <c r="M6" s="8" t="str">
        <f t="shared" si="1"/>
        <v/>
      </c>
      <c r="N6" s="8" t="str">
        <f t="shared" si="1"/>
        <v/>
      </c>
      <c r="O6" s="8" t="str">
        <f t="shared" si="1"/>
        <v/>
      </c>
      <c r="P6" s="7">
        <f t="shared" si="1"/>
        <v>45689</v>
      </c>
      <c r="Q6" s="7">
        <f t="shared" si="1"/>
        <v>45690</v>
      </c>
    </row>
    <row r="7" spans="2:17" ht="14.25" customHeight="1" x14ac:dyDescent="0.15">
      <c r="B7" s="8">
        <f>H6+1</f>
        <v>45663</v>
      </c>
      <c r="C7" s="8">
        <f t="shared" ref="C7:H10" si="2">B7+1</f>
        <v>45664</v>
      </c>
      <c r="D7" s="8">
        <f t="shared" si="2"/>
        <v>45665</v>
      </c>
      <c r="E7" s="8">
        <f t="shared" si="2"/>
        <v>45666</v>
      </c>
      <c r="F7" s="8">
        <f t="shared" si="2"/>
        <v>45667</v>
      </c>
      <c r="G7" s="7">
        <f t="shared" si="2"/>
        <v>45668</v>
      </c>
      <c r="H7" s="7">
        <f t="shared" si="2"/>
        <v>45669</v>
      </c>
      <c r="K7" s="8">
        <f>Q6+1</f>
        <v>45691</v>
      </c>
      <c r="L7" s="8">
        <f t="shared" ref="L7:Q10" si="3">K7+1</f>
        <v>45692</v>
      </c>
      <c r="M7" s="8">
        <f t="shared" si="3"/>
        <v>45693</v>
      </c>
      <c r="N7" s="8">
        <f t="shared" si="3"/>
        <v>45694</v>
      </c>
      <c r="O7" s="8">
        <f t="shared" si="3"/>
        <v>45695</v>
      </c>
      <c r="P7" s="7">
        <f t="shared" si="3"/>
        <v>45696</v>
      </c>
      <c r="Q7" s="7">
        <f t="shared" si="3"/>
        <v>45697</v>
      </c>
    </row>
    <row r="8" spans="2:17" ht="14.25" customHeight="1" x14ac:dyDescent="0.15">
      <c r="B8" s="8">
        <f>H7+1</f>
        <v>45670</v>
      </c>
      <c r="C8" s="8">
        <f t="shared" si="2"/>
        <v>45671</v>
      </c>
      <c r="D8" s="8">
        <f t="shared" si="2"/>
        <v>45672</v>
      </c>
      <c r="E8" s="8">
        <f t="shared" si="2"/>
        <v>45673</v>
      </c>
      <c r="F8" s="8">
        <f t="shared" si="2"/>
        <v>45674</v>
      </c>
      <c r="G8" s="7">
        <f t="shared" si="2"/>
        <v>45675</v>
      </c>
      <c r="H8" s="7">
        <f t="shared" si="2"/>
        <v>45676</v>
      </c>
      <c r="K8" s="8">
        <f>Q7+1</f>
        <v>45698</v>
      </c>
      <c r="L8" s="8">
        <f t="shared" si="3"/>
        <v>45699</v>
      </c>
      <c r="M8" s="8">
        <f t="shared" si="3"/>
        <v>45700</v>
      </c>
      <c r="N8" s="8">
        <f t="shared" si="3"/>
        <v>45701</v>
      </c>
      <c r="O8" s="8">
        <f t="shared" si="3"/>
        <v>45702</v>
      </c>
      <c r="P8" s="7">
        <f t="shared" si="3"/>
        <v>45703</v>
      </c>
      <c r="Q8" s="7">
        <f t="shared" si="3"/>
        <v>45704</v>
      </c>
    </row>
    <row r="9" spans="2:17" ht="14.25" customHeight="1" x14ac:dyDescent="0.15">
      <c r="B9" s="8">
        <f>H8+1</f>
        <v>45677</v>
      </c>
      <c r="C9" s="8">
        <f t="shared" si="2"/>
        <v>45678</v>
      </c>
      <c r="D9" s="8">
        <f t="shared" si="2"/>
        <v>45679</v>
      </c>
      <c r="E9" s="8">
        <f t="shared" si="2"/>
        <v>45680</v>
      </c>
      <c r="F9" s="8">
        <f t="shared" si="2"/>
        <v>45681</v>
      </c>
      <c r="G9" s="7">
        <f t="shared" si="2"/>
        <v>45682</v>
      </c>
      <c r="H9" s="7">
        <f t="shared" si="2"/>
        <v>45683</v>
      </c>
      <c r="K9" s="8">
        <f>Q8+1</f>
        <v>45705</v>
      </c>
      <c r="L9" s="8">
        <f t="shared" si="3"/>
        <v>45706</v>
      </c>
      <c r="M9" s="8">
        <f t="shared" si="3"/>
        <v>45707</v>
      </c>
      <c r="N9" s="8">
        <f t="shared" si="3"/>
        <v>45708</v>
      </c>
      <c r="O9" s="8">
        <f t="shared" si="3"/>
        <v>45709</v>
      </c>
      <c r="P9" s="7">
        <f t="shared" si="3"/>
        <v>45710</v>
      </c>
      <c r="Q9" s="7">
        <f t="shared" si="3"/>
        <v>45711</v>
      </c>
    </row>
    <row r="10" spans="2:17" ht="14.25" customHeight="1" x14ac:dyDescent="0.15">
      <c r="B10" s="8">
        <f>H9+1</f>
        <v>45684</v>
      </c>
      <c r="C10" s="8">
        <f t="shared" si="2"/>
        <v>45685</v>
      </c>
      <c r="D10" s="8">
        <f t="shared" si="2"/>
        <v>45686</v>
      </c>
      <c r="E10" s="8">
        <f t="shared" si="2"/>
        <v>45687</v>
      </c>
      <c r="F10" s="8">
        <f t="shared" si="2"/>
        <v>45688</v>
      </c>
      <c r="G10" s="7">
        <f t="shared" si="2"/>
        <v>45689</v>
      </c>
      <c r="H10" s="7">
        <f t="shared" si="2"/>
        <v>45690</v>
      </c>
      <c r="K10" s="8">
        <f>Q9+1</f>
        <v>45712</v>
      </c>
      <c r="L10" s="8">
        <f t="shared" si="3"/>
        <v>45713</v>
      </c>
      <c r="M10" s="8">
        <f t="shared" si="3"/>
        <v>45714</v>
      </c>
      <c r="N10" s="8">
        <f t="shared" si="3"/>
        <v>45715</v>
      </c>
      <c r="O10" s="8">
        <f t="shared" si="3"/>
        <v>45716</v>
      </c>
      <c r="P10" s="7">
        <f t="shared" si="3"/>
        <v>45717</v>
      </c>
      <c r="Q10" s="7">
        <f t="shared" si="3"/>
        <v>45718</v>
      </c>
    </row>
    <row r="11" spans="2:17" ht="14.25" customHeight="1" x14ac:dyDescent="0.15">
      <c r="B11" s="8">
        <f>H10+1</f>
        <v>45691</v>
      </c>
      <c r="C11" s="8">
        <f>B11+1</f>
        <v>45692</v>
      </c>
      <c r="D11" s="8"/>
      <c r="E11" s="8"/>
      <c r="F11" s="8"/>
      <c r="G11" s="7"/>
      <c r="H11" s="7"/>
      <c r="K11" s="8">
        <f>Q10+1</f>
        <v>45719</v>
      </c>
      <c r="L11" s="8">
        <f>K11+1</f>
        <v>45720</v>
      </c>
      <c r="M11" s="8"/>
      <c r="N11" s="8"/>
      <c r="O11" s="8"/>
      <c r="P11" s="7"/>
      <c r="Q11" s="7"/>
    </row>
    <row r="12" spans="2:17" ht="14.25" customHeight="1" x14ac:dyDescent="0.15"/>
    <row r="13" spans="2:17" ht="14.25" customHeight="1" x14ac:dyDescent="0.15">
      <c r="B13" s="13">
        <f>IF(N3=12,K3+1,K3)</f>
        <v>2025</v>
      </c>
      <c r="C13" s="13"/>
      <c r="D13" s="10"/>
      <c r="E13" s="14">
        <f>IF((N3+1)&gt;12,(N3+1)-12,N3+1)</f>
        <v>3</v>
      </c>
      <c r="F13" s="14"/>
      <c r="H13" s="10"/>
      <c r="K13" s="13">
        <f>IF(E13=12,B13+1,B13)</f>
        <v>2025</v>
      </c>
      <c r="L13" s="13"/>
      <c r="M13" s="10"/>
      <c r="N13" s="14">
        <f>IF((E13+1)&gt;12,(E13+1)-12,E13+1)</f>
        <v>4</v>
      </c>
      <c r="O13" s="14"/>
      <c r="Q13" s="10"/>
    </row>
    <row r="14" spans="2:17" ht="6" customHeight="1" x14ac:dyDescent="0.15">
      <c r="B14" s="3">
        <v>1</v>
      </c>
      <c r="C14" s="3">
        <v>2</v>
      </c>
      <c r="D14" s="3">
        <v>3</v>
      </c>
      <c r="E14" s="3">
        <v>4</v>
      </c>
      <c r="F14" s="3">
        <v>5</v>
      </c>
      <c r="G14" s="3">
        <v>6</v>
      </c>
      <c r="H14" s="3">
        <v>7</v>
      </c>
      <c r="K14" s="3">
        <v>1</v>
      </c>
      <c r="L14" s="3">
        <v>2</v>
      </c>
      <c r="M14" s="3">
        <v>3</v>
      </c>
      <c r="N14" s="3">
        <v>4</v>
      </c>
      <c r="O14" s="3">
        <v>5</v>
      </c>
      <c r="P14" s="3">
        <v>6</v>
      </c>
      <c r="Q14" s="3">
        <v>7</v>
      </c>
    </row>
    <row r="15" spans="2:17" ht="14.25" customHeight="1" x14ac:dyDescent="0.15">
      <c r="B15" s="5" t="s">
        <v>1</v>
      </c>
      <c r="C15" s="5" t="s">
        <v>2</v>
      </c>
      <c r="D15" s="5" t="s">
        <v>3</v>
      </c>
      <c r="E15" s="5" t="s">
        <v>4</v>
      </c>
      <c r="F15" s="5" t="s">
        <v>5</v>
      </c>
      <c r="G15" s="4" t="s">
        <v>6</v>
      </c>
      <c r="H15" s="4" t="s">
        <v>0</v>
      </c>
      <c r="K15" s="5" t="s">
        <v>1</v>
      </c>
      <c r="L15" s="5" t="s">
        <v>2</v>
      </c>
      <c r="M15" s="5" t="s">
        <v>3</v>
      </c>
      <c r="N15" s="5" t="s">
        <v>4</v>
      </c>
      <c r="O15" s="5" t="s">
        <v>5</v>
      </c>
      <c r="P15" s="4" t="s">
        <v>6</v>
      </c>
      <c r="Q15" s="4" t="s">
        <v>0</v>
      </c>
    </row>
    <row r="16" spans="2:17" ht="14.25" customHeight="1" x14ac:dyDescent="0.15">
      <c r="B16" s="8" t="str">
        <f>IF(WEEKDAY(DATE($B$13,$E$13,1),2)=B14,DATE($B$13,$E$13,1),"")</f>
        <v/>
      </c>
      <c r="C16" s="8" t="str">
        <f t="shared" ref="C16:H16" si="4">IF(WEEKDAY(DATE($B$13,$E$13,1),2)=C14,DATE($B$13,$E$13,1),IF(B16="","",B16+1))</f>
        <v/>
      </c>
      <c r="D16" s="8" t="str">
        <f t="shared" si="4"/>
        <v/>
      </c>
      <c r="E16" s="8" t="str">
        <f t="shared" si="4"/>
        <v/>
      </c>
      <c r="F16" s="8" t="str">
        <f t="shared" si="4"/>
        <v/>
      </c>
      <c r="G16" s="7">
        <f t="shared" si="4"/>
        <v>45717</v>
      </c>
      <c r="H16" s="7">
        <f t="shared" si="4"/>
        <v>45718</v>
      </c>
      <c r="K16" s="8" t="str">
        <f>IF(WEEKDAY(DATE($K$13,$N$13,1),2)=K14,DATE($K$13,$N$13,1),"")</f>
        <v/>
      </c>
      <c r="L16" s="8">
        <f t="shared" ref="L16:Q16" si="5">IF(WEEKDAY(DATE($K$13,$N$13,1),2)=L14,DATE($K$13,$N$13,1),IF(K16="","",K16+1))</f>
        <v>45748</v>
      </c>
      <c r="M16" s="8">
        <f t="shared" si="5"/>
        <v>45749</v>
      </c>
      <c r="N16" s="8">
        <f t="shared" si="5"/>
        <v>45750</v>
      </c>
      <c r="O16" s="8">
        <f t="shared" si="5"/>
        <v>45751</v>
      </c>
      <c r="P16" s="7">
        <f t="shared" si="5"/>
        <v>45752</v>
      </c>
      <c r="Q16" s="7">
        <f t="shared" si="5"/>
        <v>45753</v>
      </c>
    </row>
    <row r="17" spans="2:17" ht="14.25" customHeight="1" x14ac:dyDescent="0.15">
      <c r="B17" s="8">
        <f>H16+1</f>
        <v>45719</v>
      </c>
      <c r="C17" s="8">
        <f t="shared" ref="C17:H20" si="6">B17+1</f>
        <v>45720</v>
      </c>
      <c r="D17" s="8">
        <f t="shared" si="6"/>
        <v>45721</v>
      </c>
      <c r="E17" s="8">
        <f t="shared" si="6"/>
        <v>45722</v>
      </c>
      <c r="F17" s="8">
        <f t="shared" si="6"/>
        <v>45723</v>
      </c>
      <c r="G17" s="7">
        <f t="shared" si="6"/>
        <v>45724</v>
      </c>
      <c r="H17" s="7">
        <f t="shared" si="6"/>
        <v>45725</v>
      </c>
      <c r="K17" s="8">
        <f>Q16+1</f>
        <v>45754</v>
      </c>
      <c r="L17" s="8">
        <f t="shared" ref="L17:Q20" si="7">K17+1</f>
        <v>45755</v>
      </c>
      <c r="M17" s="8">
        <f t="shared" si="7"/>
        <v>45756</v>
      </c>
      <c r="N17" s="8">
        <f t="shared" si="7"/>
        <v>45757</v>
      </c>
      <c r="O17" s="8">
        <f t="shared" si="7"/>
        <v>45758</v>
      </c>
      <c r="P17" s="7">
        <f t="shared" si="7"/>
        <v>45759</v>
      </c>
      <c r="Q17" s="7">
        <f t="shared" si="7"/>
        <v>45760</v>
      </c>
    </row>
    <row r="18" spans="2:17" ht="14.25" customHeight="1" x14ac:dyDescent="0.15">
      <c r="B18" s="8">
        <f>H17+1</f>
        <v>45726</v>
      </c>
      <c r="C18" s="8">
        <f t="shared" si="6"/>
        <v>45727</v>
      </c>
      <c r="D18" s="8">
        <f t="shared" si="6"/>
        <v>45728</v>
      </c>
      <c r="E18" s="8">
        <f t="shared" si="6"/>
        <v>45729</v>
      </c>
      <c r="F18" s="8">
        <f t="shared" si="6"/>
        <v>45730</v>
      </c>
      <c r="G18" s="7">
        <f t="shared" si="6"/>
        <v>45731</v>
      </c>
      <c r="H18" s="7">
        <f t="shared" si="6"/>
        <v>45732</v>
      </c>
      <c r="K18" s="8">
        <f>Q17+1</f>
        <v>45761</v>
      </c>
      <c r="L18" s="8">
        <f t="shared" si="7"/>
        <v>45762</v>
      </c>
      <c r="M18" s="8">
        <f t="shared" si="7"/>
        <v>45763</v>
      </c>
      <c r="N18" s="8">
        <f t="shared" si="7"/>
        <v>45764</v>
      </c>
      <c r="O18" s="8">
        <f t="shared" si="7"/>
        <v>45765</v>
      </c>
      <c r="P18" s="7">
        <f t="shared" si="7"/>
        <v>45766</v>
      </c>
      <c r="Q18" s="7">
        <f t="shared" si="7"/>
        <v>45767</v>
      </c>
    </row>
    <row r="19" spans="2:17" ht="14.25" customHeight="1" x14ac:dyDescent="0.15">
      <c r="B19" s="8">
        <f>H18+1</f>
        <v>45733</v>
      </c>
      <c r="C19" s="8">
        <f t="shared" si="6"/>
        <v>45734</v>
      </c>
      <c r="D19" s="8">
        <f t="shared" si="6"/>
        <v>45735</v>
      </c>
      <c r="E19" s="8">
        <f t="shared" si="6"/>
        <v>45736</v>
      </c>
      <c r="F19" s="8">
        <f t="shared" si="6"/>
        <v>45737</v>
      </c>
      <c r="G19" s="7">
        <f t="shared" si="6"/>
        <v>45738</v>
      </c>
      <c r="H19" s="7">
        <f t="shared" si="6"/>
        <v>45739</v>
      </c>
      <c r="K19" s="8">
        <f>Q18+1</f>
        <v>45768</v>
      </c>
      <c r="L19" s="8">
        <f t="shared" si="7"/>
        <v>45769</v>
      </c>
      <c r="M19" s="8">
        <f t="shared" si="7"/>
        <v>45770</v>
      </c>
      <c r="N19" s="8">
        <f t="shared" si="7"/>
        <v>45771</v>
      </c>
      <c r="O19" s="8">
        <f t="shared" si="7"/>
        <v>45772</v>
      </c>
      <c r="P19" s="7">
        <f t="shared" si="7"/>
        <v>45773</v>
      </c>
      <c r="Q19" s="7">
        <f t="shared" si="7"/>
        <v>45774</v>
      </c>
    </row>
    <row r="20" spans="2:17" ht="14.25" customHeight="1" x14ac:dyDescent="0.15">
      <c r="B20" s="8">
        <f>H19+1</f>
        <v>45740</v>
      </c>
      <c r="C20" s="8">
        <f t="shared" si="6"/>
        <v>45741</v>
      </c>
      <c r="D20" s="8">
        <f t="shared" si="6"/>
        <v>45742</v>
      </c>
      <c r="E20" s="8">
        <f t="shared" si="6"/>
        <v>45743</v>
      </c>
      <c r="F20" s="8">
        <f t="shared" si="6"/>
        <v>45744</v>
      </c>
      <c r="G20" s="7">
        <f t="shared" si="6"/>
        <v>45745</v>
      </c>
      <c r="H20" s="7">
        <f t="shared" si="6"/>
        <v>45746</v>
      </c>
      <c r="K20" s="8">
        <f>Q19+1</f>
        <v>45775</v>
      </c>
      <c r="L20" s="8">
        <f t="shared" si="7"/>
        <v>45776</v>
      </c>
      <c r="M20" s="8">
        <f t="shared" si="7"/>
        <v>45777</v>
      </c>
      <c r="N20" s="8">
        <f t="shared" si="7"/>
        <v>45778</v>
      </c>
      <c r="O20" s="8">
        <f t="shared" si="7"/>
        <v>45779</v>
      </c>
      <c r="P20" s="7">
        <f t="shared" si="7"/>
        <v>45780</v>
      </c>
      <c r="Q20" s="7">
        <f t="shared" si="7"/>
        <v>45781</v>
      </c>
    </row>
    <row r="21" spans="2:17" ht="14.25" customHeight="1" x14ac:dyDescent="0.15">
      <c r="B21" s="8">
        <f>H20+1</f>
        <v>45747</v>
      </c>
      <c r="C21" s="8">
        <f>B21+1</f>
        <v>45748</v>
      </c>
      <c r="D21" s="8"/>
      <c r="E21" s="8"/>
      <c r="F21" s="8"/>
      <c r="G21" s="7"/>
      <c r="H21" s="7"/>
      <c r="K21" s="8">
        <f>Q20+1</f>
        <v>45782</v>
      </c>
      <c r="L21" s="8">
        <f>K21+1</f>
        <v>45783</v>
      </c>
      <c r="M21" s="8"/>
      <c r="N21" s="8"/>
      <c r="O21" s="8"/>
      <c r="P21" s="7"/>
      <c r="Q21" s="7"/>
    </row>
    <row r="22" spans="2:17" ht="14.25" customHeight="1" x14ac:dyDescent="0.15"/>
    <row r="23" spans="2:17" ht="14.25" customHeight="1" x14ac:dyDescent="0.15">
      <c r="B23" s="13">
        <f>IF(N13=12,K13+1,K13)</f>
        <v>2025</v>
      </c>
      <c r="C23" s="13"/>
      <c r="D23" s="10"/>
      <c r="E23" s="14">
        <f>IF((N13+1)&gt;12,(N13+1)-12,N13+1)</f>
        <v>5</v>
      </c>
      <c r="F23" s="14"/>
      <c r="H23" s="10"/>
      <c r="K23" s="13">
        <f>IF(E23=12,B23+1,B23)</f>
        <v>2025</v>
      </c>
      <c r="L23" s="13"/>
      <c r="M23" s="10"/>
      <c r="N23" s="14">
        <f>IF((E23+1)&gt;12,(E23+1)-12,E23+1)</f>
        <v>6</v>
      </c>
      <c r="O23" s="14"/>
      <c r="Q23" s="10"/>
    </row>
    <row r="24" spans="2:17" ht="6" customHeight="1" x14ac:dyDescent="0.1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K24" s="3">
        <v>1</v>
      </c>
      <c r="L24" s="3">
        <v>2</v>
      </c>
      <c r="M24" s="3">
        <v>3</v>
      </c>
      <c r="N24" s="3">
        <v>4</v>
      </c>
      <c r="O24" s="3">
        <v>5</v>
      </c>
      <c r="P24" s="3">
        <v>6</v>
      </c>
      <c r="Q24" s="3">
        <v>7</v>
      </c>
    </row>
    <row r="25" spans="2:17" ht="14.25" customHeight="1" x14ac:dyDescent="0.15">
      <c r="B25" s="5" t="s">
        <v>1</v>
      </c>
      <c r="C25" s="5" t="s">
        <v>2</v>
      </c>
      <c r="D25" s="5" t="s">
        <v>3</v>
      </c>
      <c r="E25" s="5" t="s">
        <v>4</v>
      </c>
      <c r="F25" s="5" t="s">
        <v>5</v>
      </c>
      <c r="G25" s="4" t="s">
        <v>6</v>
      </c>
      <c r="H25" s="4" t="s">
        <v>0</v>
      </c>
      <c r="K25" s="5" t="s">
        <v>1</v>
      </c>
      <c r="L25" s="5" t="s">
        <v>2</v>
      </c>
      <c r="M25" s="5" t="s">
        <v>3</v>
      </c>
      <c r="N25" s="5" t="s">
        <v>4</v>
      </c>
      <c r="O25" s="5" t="s">
        <v>5</v>
      </c>
      <c r="P25" s="4" t="s">
        <v>6</v>
      </c>
      <c r="Q25" s="4" t="s">
        <v>0</v>
      </c>
    </row>
    <row r="26" spans="2:17" ht="14.25" customHeight="1" x14ac:dyDescent="0.15">
      <c r="B26" s="8" t="str">
        <f>IF(WEEKDAY(DATE($B$23,$E$23,1),2)=B24,DATE($B$23,$E$23,1),"")</f>
        <v/>
      </c>
      <c r="C26" s="8" t="str">
        <f t="shared" ref="C26:H26" si="8">IF(WEEKDAY(DATE($B$23,$E$23,1),2)=C24,DATE($B$23,$E$23,1),IF(B26="","",B26+1))</f>
        <v/>
      </c>
      <c r="D26" s="8" t="str">
        <f t="shared" si="8"/>
        <v/>
      </c>
      <c r="E26" s="8">
        <f t="shared" si="8"/>
        <v>45778</v>
      </c>
      <c r="F26" s="8">
        <f t="shared" si="8"/>
        <v>45779</v>
      </c>
      <c r="G26" s="7">
        <f t="shared" si="8"/>
        <v>45780</v>
      </c>
      <c r="H26" s="7">
        <f t="shared" si="8"/>
        <v>45781</v>
      </c>
      <c r="K26" s="8" t="str">
        <f>IF(WEEKDAY(DATE($K$23,$N$23,1),2)=K24,DATE($K$23,$N$23,1),"")</f>
        <v/>
      </c>
      <c r="L26" s="8" t="str">
        <f t="shared" ref="L26:Q26" si="9">IF(WEEKDAY(DATE($K$23,$N$23,1),2)=L24,DATE($K$23,$N$23,1),IF(K26="","",K26+1))</f>
        <v/>
      </c>
      <c r="M26" s="8" t="str">
        <f t="shared" si="9"/>
        <v/>
      </c>
      <c r="N26" s="8" t="str">
        <f t="shared" si="9"/>
        <v/>
      </c>
      <c r="O26" s="8" t="str">
        <f t="shared" si="9"/>
        <v/>
      </c>
      <c r="P26" s="7" t="str">
        <f t="shared" si="9"/>
        <v/>
      </c>
      <c r="Q26" s="7">
        <f t="shared" si="9"/>
        <v>45809</v>
      </c>
    </row>
    <row r="27" spans="2:17" ht="14.25" customHeight="1" x14ac:dyDescent="0.15">
      <c r="B27" s="8">
        <f>H26+1</f>
        <v>45782</v>
      </c>
      <c r="C27" s="8">
        <f t="shared" ref="C27:H30" si="10">B27+1</f>
        <v>45783</v>
      </c>
      <c r="D27" s="8">
        <f t="shared" si="10"/>
        <v>45784</v>
      </c>
      <c r="E27" s="8">
        <f t="shared" si="10"/>
        <v>45785</v>
      </c>
      <c r="F27" s="8">
        <f t="shared" si="10"/>
        <v>45786</v>
      </c>
      <c r="G27" s="7">
        <f t="shared" si="10"/>
        <v>45787</v>
      </c>
      <c r="H27" s="7">
        <f t="shared" si="10"/>
        <v>45788</v>
      </c>
      <c r="K27" s="8">
        <f>Q26+1</f>
        <v>45810</v>
      </c>
      <c r="L27" s="8">
        <f t="shared" ref="L27:Q30" si="11">K27+1</f>
        <v>45811</v>
      </c>
      <c r="M27" s="8">
        <f t="shared" si="11"/>
        <v>45812</v>
      </c>
      <c r="N27" s="8">
        <f t="shared" si="11"/>
        <v>45813</v>
      </c>
      <c r="O27" s="8">
        <f t="shared" si="11"/>
        <v>45814</v>
      </c>
      <c r="P27" s="7">
        <f t="shared" si="11"/>
        <v>45815</v>
      </c>
      <c r="Q27" s="7">
        <f t="shared" si="11"/>
        <v>45816</v>
      </c>
    </row>
    <row r="28" spans="2:17" ht="14.25" customHeight="1" x14ac:dyDescent="0.15">
      <c r="B28" s="8">
        <f>H27+1</f>
        <v>45789</v>
      </c>
      <c r="C28" s="8">
        <f t="shared" si="10"/>
        <v>45790</v>
      </c>
      <c r="D28" s="8">
        <f t="shared" si="10"/>
        <v>45791</v>
      </c>
      <c r="E28" s="8">
        <f t="shared" si="10"/>
        <v>45792</v>
      </c>
      <c r="F28" s="8">
        <f t="shared" si="10"/>
        <v>45793</v>
      </c>
      <c r="G28" s="7">
        <f t="shared" si="10"/>
        <v>45794</v>
      </c>
      <c r="H28" s="7">
        <f t="shared" si="10"/>
        <v>45795</v>
      </c>
      <c r="K28" s="8">
        <f>Q27+1</f>
        <v>45817</v>
      </c>
      <c r="L28" s="8">
        <f t="shared" si="11"/>
        <v>45818</v>
      </c>
      <c r="M28" s="8">
        <f t="shared" si="11"/>
        <v>45819</v>
      </c>
      <c r="N28" s="8">
        <f t="shared" si="11"/>
        <v>45820</v>
      </c>
      <c r="O28" s="8">
        <f t="shared" si="11"/>
        <v>45821</v>
      </c>
      <c r="P28" s="7">
        <f t="shared" si="11"/>
        <v>45822</v>
      </c>
      <c r="Q28" s="7">
        <f t="shared" si="11"/>
        <v>45823</v>
      </c>
    </row>
    <row r="29" spans="2:17" ht="14.25" customHeight="1" x14ac:dyDescent="0.15">
      <c r="B29" s="8">
        <f>H28+1</f>
        <v>45796</v>
      </c>
      <c r="C29" s="8">
        <f t="shared" si="10"/>
        <v>45797</v>
      </c>
      <c r="D29" s="8">
        <f t="shared" si="10"/>
        <v>45798</v>
      </c>
      <c r="E29" s="8">
        <f t="shared" si="10"/>
        <v>45799</v>
      </c>
      <c r="F29" s="8">
        <f t="shared" si="10"/>
        <v>45800</v>
      </c>
      <c r="G29" s="7">
        <f t="shared" si="10"/>
        <v>45801</v>
      </c>
      <c r="H29" s="7">
        <f t="shared" si="10"/>
        <v>45802</v>
      </c>
      <c r="K29" s="8">
        <f>Q28+1</f>
        <v>45824</v>
      </c>
      <c r="L29" s="8">
        <f t="shared" si="11"/>
        <v>45825</v>
      </c>
      <c r="M29" s="8">
        <f t="shared" si="11"/>
        <v>45826</v>
      </c>
      <c r="N29" s="8">
        <f t="shared" si="11"/>
        <v>45827</v>
      </c>
      <c r="O29" s="8">
        <f t="shared" si="11"/>
        <v>45828</v>
      </c>
      <c r="P29" s="7">
        <f t="shared" si="11"/>
        <v>45829</v>
      </c>
      <c r="Q29" s="7">
        <f t="shared" si="11"/>
        <v>45830</v>
      </c>
    </row>
    <row r="30" spans="2:17" ht="14.25" customHeight="1" x14ac:dyDescent="0.15">
      <c r="B30" s="8">
        <f>H29+1</f>
        <v>45803</v>
      </c>
      <c r="C30" s="8">
        <f t="shared" si="10"/>
        <v>45804</v>
      </c>
      <c r="D30" s="8">
        <f t="shared" si="10"/>
        <v>45805</v>
      </c>
      <c r="E30" s="8">
        <f t="shared" si="10"/>
        <v>45806</v>
      </c>
      <c r="F30" s="8">
        <f t="shared" si="10"/>
        <v>45807</v>
      </c>
      <c r="G30" s="7">
        <f t="shared" si="10"/>
        <v>45808</v>
      </c>
      <c r="H30" s="7">
        <f t="shared" si="10"/>
        <v>45809</v>
      </c>
      <c r="K30" s="8">
        <f>Q29+1</f>
        <v>45831</v>
      </c>
      <c r="L30" s="8">
        <f t="shared" si="11"/>
        <v>45832</v>
      </c>
      <c r="M30" s="8">
        <f t="shared" si="11"/>
        <v>45833</v>
      </c>
      <c r="N30" s="8">
        <f t="shared" si="11"/>
        <v>45834</v>
      </c>
      <c r="O30" s="8">
        <f t="shared" si="11"/>
        <v>45835</v>
      </c>
      <c r="P30" s="7">
        <f t="shared" si="11"/>
        <v>45836</v>
      </c>
      <c r="Q30" s="7">
        <f t="shared" si="11"/>
        <v>45837</v>
      </c>
    </row>
    <row r="31" spans="2:17" ht="14.25" customHeight="1" x14ac:dyDescent="0.15">
      <c r="B31" s="8">
        <f>H30+1</f>
        <v>45810</v>
      </c>
      <c r="C31" s="8">
        <f>B31+1</f>
        <v>45811</v>
      </c>
      <c r="D31" s="8"/>
      <c r="E31" s="8"/>
      <c r="F31" s="8"/>
      <c r="G31" s="7"/>
      <c r="H31" s="7"/>
      <c r="K31" s="8">
        <f>Q30+1</f>
        <v>45838</v>
      </c>
      <c r="L31" s="8">
        <f>K31+1</f>
        <v>45839</v>
      </c>
      <c r="M31" s="8"/>
      <c r="N31" s="8"/>
      <c r="O31" s="8"/>
      <c r="P31" s="7"/>
      <c r="Q31" s="7"/>
    </row>
    <row r="32" spans="2:17" ht="14.25" customHeight="1" x14ac:dyDescent="0.15"/>
    <row r="33" spans="2:17" ht="14.25" customHeight="1" x14ac:dyDescent="0.15">
      <c r="B33" s="13">
        <f>IF(N23=12,K23+1,K23)</f>
        <v>2025</v>
      </c>
      <c r="C33" s="13"/>
      <c r="D33" s="10"/>
      <c r="E33" s="14">
        <f>IF((N23+1)&gt;12,(N23+1)-12,N23+1)</f>
        <v>7</v>
      </c>
      <c r="F33" s="14"/>
      <c r="H33" s="10"/>
      <c r="K33" s="13">
        <f>IF(E33=12,B33+1,B33)</f>
        <v>2025</v>
      </c>
      <c r="L33" s="13"/>
      <c r="M33" s="10"/>
      <c r="N33" s="14">
        <f>IF((E33+1)&gt;12,(E33+1)-12,E33+1)</f>
        <v>8</v>
      </c>
      <c r="O33" s="14"/>
      <c r="Q33" s="10"/>
    </row>
    <row r="34" spans="2:17" ht="6" customHeight="1" x14ac:dyDescent="0.15">
      <c r="B34" s="3">
        <v>1</v>
      </c>
      <c r="C34" s="3">
        <v>2</v>
      </c>
      <c r="D34" s="3">
        <v>3</v>
      </c>
      <c r="E34" s="3">
        <v>4</v>
      </c>
      <c r="F34" s="3">
        <v>5</v>
      </c>
      <c r="G34" s="3">
        <v>6</v>
      </c>
      <c r="H34" s="3">
        <v>7</v>
      </c>
      <c r="K34" s="3">
        <v>1</v>
      </c>
      <c r="L34" s="3">
        <v>2</v>
      </c>
      <c r="M34" s="3">
        <v>3</v>
      </c>
      <c r="N34" s="3">
        <v>4</v>
      </c>
      <c r="O34" s="3">
        <v>5</v>
      </c>
      <c r="P34" s="3">
        <v>6</v>
      </c>
      <c r="Q34" s="3">
        <v>7</v>
      </c>
    </row>
    <row r="35" spans="2:17" ht="14.25" customHeight="1" x14ac:dyDescent="0.15">
      <c r="B35" s="5" t="s">
        <v>1</v>
      </c>
      <c r="C35" s="5" t="s">
        <v>2</v>
      </c>
      <c r="D35" s="5" t="s">
        <v>3</v>
      </c>
      <c r="E35" s="5" t="s">
        <v>4</v>
      </c>
      <c r="F35" s="5" t="s">
        <v>5</v>
      </c>
      <c r="G35" s="4" t="s">
        <v>6</v>
      </c>
      <c r="H35" s="4" t="s">
        <v>0</v>
      </c>
      <c r="K35" s="5" t="s">
        <v>1</v>
      </c>
      <c r="L35" s="5" t="s">
        <v>2</v>
      </c>
      <c r="M35" s="5" t="s">
        <v>3</v>
      </c>
      <c r="N35" s="5" t="s">
        <v>4</v>
      </c>
      <c r="O35" s="5" t="s">
        <v>5</v>
      </c>
      <c r="P35" s="4" t="s">
        <v>6</v>
      </c>
      <c r="Q35" s="4" t="s">
        <v>0</v>
      </c>
    </row>
    <row r="36" spans="2:17" ht="14.25" customHeight="1" x14ac:dyDescent="0.15">
      <c r="B36" s="8" t="str">
        <f>IF(WEEKDAY(DATE($B$33,$E$33,1),2)=B34,DATE($B$33,$E$33,1),"")</f>
        <v/>
      </c>
      <c r="C36" s="8">
        <f t="shared" ref="C36:H36" si="12">IF(WEEKDAY(DATE($B$33,$E$33,1),2)=C34,DATE($B$33,$E$33,1),IF(B36="","",B36+1))</f>
        <v>45839</v>
      </c>
      <c r="D36" s="8">
        <f t="shared" si="12"/>
        <v>45840</v>
      </c>
      <c r="E36" s="8">
        <f t="shared" si="12"/>
        <v>45841</v>
      </c>
      <c r="F36" s="8">
        <f t="shared" si="12"/>
        <v>45842</v>
      </c>
      <c r="G36" s="7">
        <f t="shared" si="12"/>
        <v>45843</v>
      </c>
      <c r="H36" s="7">
        <f t="shared" si="12"/>
        <v>45844</v>
      </c>
      <c r="K36" s="8" t="str">
        <f>IF(WEEKDAY(DATE($K$33,$N$33,1),2)=K34,DATE($K$33,$N$33,1),"")</f>
        <v/>
      </c>
      <c r="L36" s="8" t="str">
        <f t="shared" ref="L36:Q36" si="13">IF(WEEKDAY(DATE($K$33,$N$33,1),2)=L34,DATE($K$33,$N$33,1),IF(K36="","",K36+1))</f>
        <v/>
      </c>
      <c r="M36" s="8" t="str">
        <f t="shared" si="13"/>
        <v/>
      </c>
      <c r="N36" s="8" t="str">
        <f t="shared" si="13"/>
        <v/>
      </c>
      <c r="O36" s="8">
        <f t="shared" si="13"/>
        <v>45870</v>
      </c>
      <c r="P36" s="7">
        <f t="shared" si="13"/>
        <v>45871</v>
      </c>
      <c r="Q36" s="7">
        <f t="shared" si="13"/>
        <v>45872</v>
      </c>
    </row>
    <row r="37" spans="2:17" ht="14.25" customHeight="1" x14ac:dyDescent="0.15">
      <c r="B37" s="8">
        <f>H36+1</f>
        <v>45845</v>
      </c>
      <c r="C37" s="8">
        <f t="shared" ref="C37:H40" si="14">B37+1</f>
        <v>45846</v>
      </c>
      <c r="D37" s="8">
        <f t="shared" si="14"/>
        <v>45847</v>
      </c>
      <c r="E37" s="8">
        <f t="shared" si="14"/>
        <v>45848</v>
      </c>
      <c r="F37" s="8">
        <f t="shared" si="14"/>
        <v>45849</v>
      </c>
      <c r="G37" s="7">
        <f t="shared" si="14"/>
        <v>45850</v>
      </c>
      <c r="H37" s="7">
        <f t="shared" si="14"/>
        <v>45851</v>
      </c>
      <c r="K37" s="8">
        <f>Q36+1</f>
        <v>45873</v>
      </c>
      <c r="L37" s="8">
        <f t="shared" ref="L37:Q40" si="15">K37+1</f>
        <v>45874</v>
      </c>
      <c r="M37" s="8">
        <f t="shared" si="15"/>
        <v>45875</v>
      </c>
      <c r="N37" s="8">
        <f t="shared" si="15"/>
        <v>45876</v>
      </c>
      <c r="O37" s="8">
        <f t="shared" si="15"/>
        <v>45877</v>
      </c>
      <c r="P37" s="7">
        <f t="shared" si="15"/>
        <v>45878</v>
      </c>
      <c r="Q37" s="7">
        <f t="shared" si="15"/>
        <v>45879</v>
      </c>
    </row>
    <row r="38" spans="2:17" ht="14.25" customHeight="1" x14ac:dyDescent="0.15">
      <c r="B38" s="8">
        <f>H37+1</f>
        <v>45852</v>
      </c>
      <c r="C38" s="8">
        <f t="shared" si="14"/>
        <v>45853</v>
      </c>
      <c r="D38" s="8">
        <f t="shared" si="14"/>
        <v>45854</v>
      </c>
      <c r="E38" s="8">
        <f t="shared" si="14"/>
        <v>45855</v>
      </c>
      <c r="F38" s="8">
        <f t="shared" si="14"/>
        <v>45856</v>
      </c>
      <c r="G38" s="7">
        <f t="shared" si="14"/>
        <v>45857</v>
      </c>
      <c r="H38" s="7">
        <f t="shared" si="14"/>
        <v>45858</v>
      </c>
      <c r="K38" s="8">
        <f>Q37+1</f>
        <v>45880</v>
      </c>
      <c r="L38" s="8">
        <f t="shared" si="15"/>
        <v>45881</v>
      </c>
      <c r="M38" s="8">
        <f t="shared" si="15"/>
        <v>45882</v>
      </c>
      <c r="N38" s="8">
        <f t="shared" si="15"/>
        <v>45883</v>
      </c>
      <c r="O38" s="8">
        <f t="shared" si="15"/>
        <v>45884</v>
      </c>
      <c r="P38" s="7">
        <f t="shared" si="15"/>
        <v>45885</v>
      </c>
      <c r="Q38" s="7">
        <f t="shared" si="15"/>
        <v>45886</v>
      </c>
    </row>
    <row r="39" spans="2:17" ht="14.25" customHeight="1" x14ac:dyDescent="0.15">
      <c r="B39" s="8">
        <f>H38+1</f>
        <v>45859</v>
      </c>
      <c r="C39" s="8">
        <f t="shared" si="14"/>
        <v>45860</v>
      </c>
      <c r="D39" s="8">
        <f t="shared" si="14"/>
        <v>45861</v>
      </c>
      <c r="E39" s="8">
        <f t="shared" si="14"/>
        <v>45862</v>
      </c>
      <c r="F39" s="8">
        <f t="shared" si="14"/>
        <v>45863</v>
      </c>
      <c r="G39" s="7">
        <f t="shared" si="14"/>
        <v>45864</v>
      </c>
      <c r="H39" s="7">
        <f t="shared" si="14"/>
        <v>45865</v>
      </c>
      <c r="K39" s="8">
        <f>Q38+1</f>
        <v>45887</v>
      </c>
      <c r="L39" s="8">
        <f t="shared" si="15"/>
        <v>45888</v>
      </c>
      <c r="M39" s="8">
        <f t="shared" si="15"/>
        <v>45889</v>
      </c>
      <c r="N39" s="8">
        <f t="shared" si="15"/>
        <v>45890</v>
      </c>
      <c r="O39" s="8">
        <f t="shared" si="15"/>
        <v>45891</v>
      </c>
      <c r="P39" s="7">
        <f t="shared" si="15"/>
        <v>45892</v>
      </c>
      <c r="Q39" s="7">
        <f t="shared" si="15"/>
        <v>45893</v>
      </c>
    </row>
    <row r="40" spans="2:17" ht="14.25" customHeight="1" x14ac:dyDescent="0.15">
      <c r="B40" s="8">
        <f>H39+1</f>
        <v>45866</v>
      </c>
      <c r="C40" s="8">
        <f t="shared" si="14"/>
        <v>45867</v>
      </c>
      <c r="D40" s="8">
        <f t="shared" si="14"/>
        <v>45868</v>
      </c>
      <c r="E40" s="8">
        <f t="shared" si="14"/>
        <v>45869</v>
      </c>
      <c r="F40" s="8">
        <f t="shared" si="14"/>
        <v>45870</v>
      </c>
      <c r="G40" s="7">
        <f t="shared" si="14"/>
        <v>45871</v>
      </c>
      <c r="H40" s="7">
        <f t="shared" si="14"/>
        <v>45872</v>
      </c>
      <c r="K40" s="8">
        <f>Q39+1</f>
        <v>45894</v>
      </c>
      <c r="L40" s="8">
        <f t="shared" si="15"/>
        <v>45895</v>
      </c>
      <c r="M40" s="8">
        <f t="shared" si="15"/>
        <v>45896</v>
      </c>
      <c r="N40" s="8">
        <f t="shared" si="15"/>
        <v>45897</v>
      </c>
      <c r="O40" s="8">
        <f t="shared" si="15"/>
        <v>45898</v>
      </c>
      <c r="P40" s="7">
        <f t="shared" si="15"/>
        <v>45899</v>
      </c>
      <c r="Q40" s="7">
        <f t="shared" si="15"/>
        <v>45900</v>
      </c>
    </row>
    <row r="41" spans="2:17" ht="14.25" customHeight="1" x14ac:dyDescent="0.15">
      <c r="B41" s="8">
        <f>H40+1</f>
        <v>45873</v>
      </c>
      <c r="C41" s="8">
        <f>B41+1</f>
        <v>45874</v>
      </c>
      <c r="D41" s="8"/>
      <c r="E41" s="8"/>
      <c r="F41" s="8"/>
      <c r="G41" s="7"/>
      <c r="H41" s="7"/>
      <c r="K41" s="8">
        <f>Q40+1</f>
        <v>45901</v>
      </c>
      <c r="L41" s="8">
        <f>K41+1</f>
        <v>45902</v>
      </c>
      <c r="M41" s="8"/>
      <c r="N41" s="8"/>
      <c r="O41" s="8"/>
      <c r="P41" s="7"/>
      <c r="Q41" s="7"/>
    </row>
    <row r="42" spans="2:17" ht="14.25" customHeight="1" x14ac:dyDescent="0.15"/>
    <row r="43" spans="2:17" ht="14.25" customHeight="1" x14ac:dyDescent="0.15">
      <c r="B43" s="13">
        <f>IF(N33=12,K33+1,K33)</f>
        <v>2025</v>
      </c>
      <c r="C43" s="13"/>
      <c r="D43" s="10"/>
      <c r="E43" s="14">
        <f>IF((N33+1)&gt;12,(N33+1)-12,N33+1)</f>
        <v>9</v>
      </c>
      <c r="F43" s="14"/>
      <c r="H43" s="10"/>
      <c r="K43" s="13">
        <f>IF(E43=12,B43+1,B43)</f>
        <v>2025</v>
      </c>
      <c r="L43" s="13"/>
      <c r="M43" s="10"/>
      <c r="N43" s="14">
        <f>IF((E43+1)&gt;12,(E43+1)-12,E43+1)</f>
        <v>10</v>
      </c>
      <c r="O43" s="14"/>
      <c r="Q43" s="10"/>
    </row>
    <row r="44" spans="2:17" ht="6" customHeight="1" x14ac:dyDescent="0.15">
      <c r="B44" s="3">
        <v>1</v>
      </c>
      <c r="C44" s="3">
        <v>2</v>
      </c>
      <c r="D44" s="3">
        <v>3</v>
      </c>
      <c r="E44" s="3">
        <v>4</v>
      </c>
      <c r="F44" s="3">
        <v>5</v>
      </c>
      <c r="G44" s="3">
        <v>6</v>
      </c>
      <c r="H44" s="3">
        <v>7</v>
      </c>
      <c r="K44" s="3">
        <v>1</v>
      </c>
      <c r="L44" s="3">
        <v>2</v>
      </c>
      <c r="M44" s="3">
        <v>3</v>
      </c>
      <c r="N44" s="3">
        <v>4</v>
      </c>
      <c r="O44" s="3">
        <v>5</v>
      </c>
      <c r="P44" s="3">
        <v>6</v>
      </c>
      <c r="Q44" s="3">
        <v>7</v>
      </c>
    </row>
    <row r="45" spans="2:17" ht="14.25" customHeight="1" x14ac:dyDescent="0.15">
      <c r="B45" s="5" t="s">
        <v>1</v>
      </c>
      <c r="C45" s="5" t="s">
        <v>2</v>
      </c>
      <c r="D45" s="5" t="s">
        <v>3</v>
      </c>
      <c r="E45" s="5" t="s">
        <v>4</v>
      </c>
      <c r="F45" s="5" t="s">
        <v>5</v>
      </c>
      <c r="G45" s="4" t="s">
        <v>6</v>
      </c>
      <c r="H45" s="4" t="s">
        <v>0</v>
      </c>
      <c r="K45" s="5" t="s">
        <v>1</v>
      </c>
      <c r="L45" s="5" t="s">
        <v>2</v>
      </c>
      <c r="M45" s="5" t="s">
        <v>3</v>
      </c>
      <c r="N45" s="5" t="s">
        <v>4</v>
      </c>
      <c r="O45" s="5" t="s">
        <v>5</v>
      </c>
      <c r="P45" s="4" t="s">
        <v>6</v>
      </c>
      <c r="Q45" s="4" t="s">
        <v>0</v>
      </c>
    </row>
    <row r="46" spans="2:17" ht="14.25" customHeight="1" x14ac:dyDescent="0.15">
      <c r="B46" s="8">
        <f>IF(WEEKDAY(DATE($B$43,$E$43,1),2)=B44,DATE($B$43,$E$43,1),"")</f>
        <v>45901</v>
      </c>
      <c r="C46" s="8">
        <f t="shared" ref="C46:H46" si="16">IF(WEEKDAY(DATE($B$43,$E$43,1),2)=C44,DATE($B$43,$E$43,1),IF(B46="","",B46+1))</f>
        <v>45902</v>
      </c>
      <c r="D46" s="8">
        <f t="shared" si="16"/>
        <v>45903</v>
      </c>
      <c r="E46" s="8">
        <f t="shared" si="16"/>
        <v>45904</v>
      </c>
      <c r="F46" s="8">
        <f t="shared" si="16"/>
        <v>45905</v>
      </c>
      <c r="G46" s="7">
        <f t="shared" si="16"/>
        <v>45906</v>
      </c>
      <c r="H46" s="7">
        <f t="shared" si="16"/>
        <v>45907</v>
      </c>
      <c r="K46" s="8" t="str">
        <f>IF(WEEKDAY(DATE($K$43,$N$43,1),2)=K44,DATE($K$43,$N$43,1),"")</f>
        <v/>
      </c>
      <c r="L46" s="8" t="str">
        <f t="shared" ref="L46:Q46" si="17">IF(WEEKDAY(DATE($K$43,$N$43,1),2)=L44,DATE($K$43,$N$43,1),IF(K46="","",K46+1))</f>
        <v/>
      </c>
      <c r="M46" s="8">
        <f t="shared" si="17"/>
        <v>45931</v>
      </c>
      <c r="N46" s="8">
        <f t="shared" si="17"/>
        <v>45932</v>
      </c>
      <c r="O46" s="8">
        <f t="shared" si="17"/>
        <v>45933</v>
      </c>
      <c r="P46" s="7">
        <f t="shared" si="17"/>
        <v>45934</v>
      </c>
      <c r="Q46" s="7">
        <f t="shared" si="17"/>
        <v>45935</v>
      </c>
    </row>
    <row r="47" spans="2:17" ht="14.25" customHeight="1" x14ac:dyDescent="0.15">
      <c r="B47" s="8">
        <f>H46+1</f>
        <v>45908</v>
      </c>
      <c r="C47" s="8">
        <f t="shared" ref="C47:H50" si="18">B47+1</f>
        <v>45909</v>
      </c>
      <c r="D47" s="8">
        <f t="shared" si="18"/>
        <v>45910</v>
      </c>
      <c r="E47" s="8">
        <f t="shared" si="18"/>
        <v>45911</v>
      </c>
      <c r="F47" s="8">
        <f t="shared" si="18"/>
        <v>45912</v>
      </c>
      <c r="G47" s="7">
        <f t="shared" si="18"/>
        <v>45913</v>
      </c>
      <c r="H47" s="7">
        <f t="shared" si="18"/>
        <v>45914</v>
      </c>
      <c r="K47" s="8">
        <f>Q46+1</f>
        <v>45936</v>
      </c>
      <c r="L47" s="8">
        <f t="shared" ref="L47:Q50" si="19">K47+1</f>
        <v>45937</v>
      </c>
      <c r="M47" s="8">
        <f t="shared" si="19"/>
        <v>45938</v>
      </c>
      <c r="N47" s="8">
        <f t="shared" si="19"/>
        <v>45939</v>
      </c>
      <c r="O47" s="8">
        <f t="shared" si="19"/>
        <v>45940</v>
      </c>
      <c r="P47" s="7">
        <f t="shared" si="19"/>
        <v>45941</v>
      </c>
      <c r="Q47" s="7">
        <f t="shared" si="19"/>
        <v>45942</v>
      </c>
    </row>
    <row r="48" spans="2:17" ht="14.25" customHeight="1" x14ac:dyDescent="0.15">
      <c r="B48" s="8">
        <f>H47+1</f>
        <v>45915</v>
      </c>
      <c r="C48" s="8">
        <f t="shared" si="18"/>
        <v>45916</v>
      </c>
      <c r="D48" s="8">
        <f t="shared" si="18"/>
        <v>45917</v>
      </c>
      <c r="E48" s="8">
        <f t="shared" si="18"/>
        <v>45918</v>
      </c>
      <c r="F48" s="8">
        <f t="shared" si="18"/>
        <v>45919</v>
      </c>
      <c r="G48" s="7">
        <f t="shared" si="18"/>
        <v>45920</v>
      </c>
      <c r="H48" s="7">
        <f t="shared" si="18"/>
        <v>45921</v>
      </c>
      <c r="K48" s="8">
        <f>Q47+1</f>
        <v>45943</v>
      </c>
      <c r="L48" s="8">
        <f t="shared" si="19"/>
        <v>45944</v>
      </c>
      <c r="M48" s="8">
        <f t="shared" si="19"/>
        <v>45945</v>
      </c>
      <c r="N48" s="8">
        <f t="shared" si="19"/>
        <v>45946</v>
      </c>
      <c r="O48" s="8">
        <f t="shared" si="19"/>
        <v>45947</v>
      </c>
      <c r="P48" s="7">
        <f t="shared" si="19"/>
        <v>45948</v>
      </c>
      <c r="Q48" s="7">
        <f t="shared" si="19"/>
        <v>45949</v>
      </c>
    </row>
    <row r="49" spans="2:17" ht="14.25" customHeight="1" x14ac:dyDescent="0.15">
      <c r="B49" s="8">
        <f>H48+1</f>
        <v>45922</v>
      </c>
      <c r="C49" s="8">
        <f t="shared" si="18"/>
        <v>45923</v>
      </c>
      <c r="D49" s="8">
        <f t="shared" si="18"/>
        <v>45924</v>
      </c>
      <c r="E49" s="8">
        <f t="shared" si="18"/>
        <v>45925</v>
      </c>
      <c r="F49" s="8">
        <f t="shared" si="18"/>
        <v>45926</v>
      </c>
      <c r="G49" s="7">
        <f t="shared" si="18"/>
        <v>45927</v>
      </c>
      <c r="H49" s="7">
        <f t="shared" si="18"/>
        <v>45928</v>
      </c>
      <c r="K49" s="8">
        <f>Q48+1</f>
        <v>45950</v>
      </c>
      <c r="L49" s="8">
        <f t="shared" si="19"/>
        <v>45951</v>
      </c>
      <c r="M49" s="8">
        <f t="shared" si="19"/>
        <v>45952</v>
      </c>
      <c r="N49" s="8">
        <f t="shared" si="19"/>
        <v>45953</v>
      </c>
      <c r="O49" s="8">
        <f t="shared" si="19"/>
        <v>45954</v>
      </c>
      <c r="P49" s="7">
        <f t="shared" si="19"/>
        <v>45955</v>
      </c>
      <c r="Q49" s="7">
        <f t="shared" si="19"/>
        <v>45956</v>
      </c>
    </row>
    <row r="50" spans="2:17" ht="14.25" customHeight="1" x14ac:dyDescent="0.15">
      <c r="B50" s="8">
        <f>H49+1</f>
        <v>45929</v>
      </c>
      <c r="C50" s="8">
        <f t="shared" si="18"/>
        <v>45930</v>
      </c>
      <c r="D50" s="8">
        <f t="shared" si="18"/>
        <v>45931</v>
      </c>
      <c r="E50" s="8">
        <f t="shared" si="18"/>
        <v>45932</v>
      </c>
      <c r="F50" s="8">
        <f t="shared" si="18"/>
        <v>45933</v>
      </c>
      <c r="G50" s="7">
        <f t="shared" si="18"/>
        <v>45934</v>
      </c>
      <c r="H50" s="7">
        <f t="shared" si="18"/>
        <v>45935</v>
      </c>
      <c r="K50" s="8">
        <f>Q49+1</f>
        <v>45957</v>
      </c>
      <c r="L50" s="8">
        <f t="shared" si="19"/>
        <v>45958</v>
      </c>
      <c r="M50" s="8">
        <f t="shared" si="19"/>
        <v>45959</v>
      </c>
      <c r="N50" s="8">
        <f t="shared" si="19"/>
        <v>45960</v>
      </c>
      <c r="O50" s="8">
        <f t="shared" si="19"/>
        <v>45961</v>
      </c>
      <c r="P50" s="7">
        <f t="shared" si="19"/>
        <v>45962</v>
      </c>
      <c r="Q50" s="7">
        <f t="shared" si="19"/>
        <v>45963</v>
      </c>
    </row>
    <row r="51" spans="2:17" ht="14.25" customHeight="1" x14ac:dyDescent="0.15">
      <c r="B51" s="8">
        <f>H50+1</f>
        <v>45936</v>
      </c>
      <c r="C51" s="8">
        <f>B51+1</f>
        <v>45937</v>
      </c>
      <c r="D51" s="8"/>
      <c r="E51" s="8"/>
      <c r="F51" s="8"/>
      <c r="G51" s="7"/>
      <c r="H51" s="7"/>
      <c r="K51" s="8">
        <f>Q50+1</f>
        <v>45964</v>
      </c>
      <c r="L51" s="8">
        <f>K51+1</f>
        <v>45965</v>
      </c>
      <c r="M51" s="8"/>
      <c r="N51" s="8"/>
      <c r="O51" s="8"/>
      <c r="P51" s="7"/>
      <c r="Q51" s="7"/>
    </row>
    <row r="52" spans="2:17" ht="14.25" customHeight="1" x14ac:dyDescent="0.15"/>
    <row r="53" spans="2:17" ht="14.25" customHeight="1" x14ac:dyDescent="0.15">
      <c r="B53" s="13">
        <f>IF(N43=12,K43+1,K43)</f>
        <v>2025</v>
      </c>
      <c r="C53" s="13"/>
      <c r="D53" s="10"/>
      <c r="E53" s="14">
        <f>IF((N43+1)&gt;12,(N43+1)-12,N43+1)</f>
        <v>11</v>
      </c>
      <c r="F53" s="14"/>
      <c r="H53" s="10"/>
      <c r="K53" s="13">
        <f>IF(E53=12,B53+1,B53)</f>
        <v>2025</v>
      </c>
      <c r="L53" s="13"/>
      <c r="M53" s="10"/>
      <c r="N53" s="14">
        <f>IF((E53+1)&gt;12,(E53+1)-12,E53+1)</f>
        <v>12</v>
      </c>
      <c r="O53" s="14"/>
      <c r="Q53" s="10"/>
    </row>
    <row r="54" spans="2:17" ht="6" customHeight="1" x14ac:dyDescent="0.15">
      <c r="B54" s="3">
        <v>1</v>
      </c>
      <c r="C54" s="3">
        <v>2</v>
      </c>
      <c r="D54" s="3">
        <v>3</v>
      </c>
      <c r="E54" s="3">
        <v>4</v>
      </c>
      <c r="F54" s="3">
        <v>5</v>
      </c>
      <c r="G54" s="3">
        <v>6</v>
      </c>
      <c r="H54" s="3">
        <v>7</v>
      </c>
      <c r="K54" s="3">
        <v>1</v>
      </c>
      <c r="L54" s="3">
        <v>2</v>
      </c>
      <c r="M54" s="3">
        <v>3</v>
      </c>
      <c r="N54" s="3">
        <v>4</v>
      </c>
      <c r="O54" s="3">
        <v>5</v>
      </c>
      <c r="P54" s="3">
        <v>6</v>
      </c>
      <c r="Q54" s="3">
        <v>7</v>
      </c>
    </row>
    <row r="55" spans="2:17" ht="14.25" customHeight="1" x14ac:dyDescent="0.15">
      <c r="B55" s="5" t="s">
        <v>1</v>
      </c>
      <c r="C55" s="5" t="s">
        <v>2</v>
      </c>
      <c r="D55" s="5" t="s">
        <v>3</v>
      </c>
      <c r="E55" s="5" t="s">
        <v>4</v>
      </c>
      <c r="F55" s="5" t="s">
        <v>5</v>
      </c>
      <c r="G55" s="4" t="s">
        <v>6</v>
      </c>
      <c r="H55" s="4" t="s">
        <v>0</v>
      </c>
      <c r="K55" s="5" t="s">
        <v>1</v>
      </c>
      <c r="L55" s="5" t="s">
        <v>2</v>
      </c>
      <c r="M55" s="5" t="s">
        <v>3</v>
      </c>
      <c r="N55" s="5" t="s">
        <v>4</v>
      </c>
      <c r="O55" s="5" t="s">
        <v>5</v>
      </c>
      <c r="P55" s="4" t="s">
        <v>6</v>
      </c>
      <c r="Q55" s="4" t="s">
        <v>0</v>
      </c>
    </row>
    <row r="56" spans="2:17" ht="14.25" customHeight="1" x14ac:dyDescent="0.15">
      <c r="B56" s="8" t="str">
        <f>IF(WEEKDAY(DATE($B$53,$E$53,1),2)=B54,DATE($B$53,$E$53,1),"")</f>
        <v/>
      </c>
      <c r="C56" s="8" t="str">
        <f t="shared" ref="C56:H56" si="20">IF(WEEKDAY(DATE($B$53,$E$53,1),2)=C54,DATE($B$53,$E$53,1),IF(B56="","",B56+1))</f>
        <v/>
      </c>
      <c r="D56" s="8" t="str">
        <f t="shared" si="20"/>
        <v/>
      </c>
      <c r="E56" s="8" t="str">
        <f t="shared" si="20"/>
        <v/>
      </c>
      <c r="F56" s="8" t="str">
        <f t="shared" si="20"/>
        <v/>
      </c>
      <c r="G56" s="7">
        <f t="shared" si="20"/>
        <v>45962</v>
      </c>
      <c r="H56" s="7">
        <f t="shared" si="20"/>
        <v>45963</v>
      </c>
      <c r="K56" s="8">
        <f>IF(WEEKDAY(DATE($K$53,$N$53,1),2)=K54,DATE($K$53,$N$53,1),"")</f>
        <v>45992</v>
      </c>
      <c r="L56" s="8">
        <f t="shared" ref="L56:Q56" si="21">IF(WEEKDAY(DATE($K$53,$N$53,1),2)=L54,DATE($K$53,$N$53,1),IF(K56="","",K56+1))</f>
        <v>45993</v>
      </c>
      <c r="M56" s="8">
        <f t="shared" si="21"/>
        <v>45994</v>
      </c>
      <c r="N56" s="8">
        <f t="shared" si="21"/>
        <v>45995</v>
      </c>
      <c r="O56" s="8">
        <f t="shared" si="21"/>
        <v>45996</v>
      </c>
      <c r="P56" s="7">
        <f t="shared" si="21"/>
        <v>45997</v>
      </c>
      <c r="Q56" s="7">
        <f t="shared" si="21"/>
        <v>45998</v>
      </c>
    </row>
    <row r="57" spans="2:17" ht="14.25" customHeight="1" x14ac:dyDescent="0.15">
      <c r="B57" s="8">
        <f>H56+1</f>
        <v>45964</v>
      </c>
      <c r="C57" s="8">
        <f t="shared" ref="C57:H60" si="22">B57+1</f>
        <v>45965</v>
      </c>
      <c r="D57" s="8">
        <f t="shared" si="22"/>
        <v>45966</v>
      </c>
      <c r="E57" s="8">
        <f t="shared" si="22"/>
        <v>45967</v>
      </c>
      <c r="F57" s="8">
        <f t="shared" si="22"/>
        <v>45968</v>
      </c>
      <c r="G57" s="7">
        <f t="shared" si="22"/>
        <v>45969</v>
      </c>
      <c r="H57" s="7">
        <f t="shared" si="22"/>
        <v>45970</v>
      </c>
      <c r="K57" s="8">
        <f>Q56+1</f>
        <v>45999</v>
      </c>
      <c r="L57" s="8">
        <f t="shared" ref="L57:Q60" si="23">K57+1</f>
        <v>46000</v>
      </c>
      <c r="M57" s="8">
        <f t="shared" si="23"/>
        <v>46001</v>
      </c>
      <c r="N57" s="8">
        <f t="shared" si="23"/>
        <v>46002</v>
      </c>
      <c r="O57" s="8">
        <f t="shared" si="23"/>
        <v>46003</v>
      </c>
      <c r="P57" s="7">
        <f t="shared" si="23"/>
        <v>46004</v>
      </c>
      <c r="Q57" s="7">
        <f t="shared" si="23"/>
        <v>46005</v>
      </c>
    </row>
    <row r="58" spans="2:17" ht="14.25" customHeight="1" x14ac:dyDescent="0.15">
      <c r="B58" s="8">
        <f>H57+1</f>
        <v>45971</v>
      </c>
      <c r="C58" s="8">
        <f t="shared" si="22"/>
        <v>45972</v>
      </c>
      <c r="D58" s="8">
        <f t="shared" si="22"/>
        <v>45973</v>
      </c>
      <c r="E58" s="8">
        <f t="shared" si="22"/>
        <v>45974</v>
      </c>
      <c r="F58" s="8">
        <f t="shared" si="22"/>
        <v>45975</v>
      </c>
      <c r="G58" s="7">
        <f t="shared" si="22"/>
        <v>45976</v>
      </c>
      <c r="H58" s="7">
        <f t="shared" si="22"/>
        <v>45977</v>
      </c>
      <c r="K58" s="8">
        <f>Q57+1</f>
        <v>46006</v>
      </c>
      <c r="L58" s="8">
        <f t="shared" si="23"/>
        <v>46007</v>
      </c>
      <c r="M58" s="8">
        <f t="shared" si="23"/>
        <v>46008</v>
      </c>
      <c r="N58" s="8">
        <f t="shared" si="23"/>
        <v>46009</v>
      </c>
      <c r="O58" s="8">
        <f t="shared" si="23"/>
        <v>46010</v>
      </c>
      <c r="P58" s="7">
        <f t="shared" si="23"/>
        <v>46011</v>
      </c>
      <c r="Q58" s="7">
        <f t="shared" si="23"/>
        <v>46012</v>
      </c>
    </row>
    <row r="59" spans="2:17" ht="14.25" customHeight="1" x14ac:dyDescent="0.15">
      <c r="B59" s="8">
        <f>H58+1</f>
        <v>45978</v>
      </c>
      <c r="C59" s="8">
        <f t="shared" si="22"/>
        <v>45979</v>
      </c>
      <c r="D59" s="8">
        <f t="shared" si="22"/>
        <v>45980</v>
      </c>
      <c r="E59" s="8">
        <f t="shared" si="22"/>
        <v>45981</v>
      </c>
      <c r="F59" s="8">
        <f t="shared" si="22"/>
        <v>45982</v>
      </c>
      <c r="G59" s="7">
        <f t="shared" si="22"/>
        <v>45983</v>
      </c>
      <c r="H59" s="7">
        <f t="shared" si="22"/>
        <v>45984</v>
      </c>
      <c r="K59" s="8">
        <f>Q58+1</f>
        <v>46013</v>
      </c>
      <c r="L59" s="8">
        <f t="shared" si="23"/>
        <v>46014</v>
      </c>
      <c r="M59" s="8">
        <f t="shared" si="23"/>
        <v>46015</v>
      </c>
      <c r="N59" s="8">
        <f t="shared" si="23"/>
        <v>46016</v>
      </c>
      <c r="O59" s="8">
        <f t="shared" si="23"/>
        <v>46017</v>
      </c>
      <c r="P59" s="7">
        <f t="shared" si="23"/>
        <v>46018</v>
      </c>
      <c r="Q59" s="7">
        <f t="shared" si="23"/>
        <v>46019</v>
      </c>
    </row>
    <row r="60" spans="2:17" ht="14.25" customHeight="1" x14ac:dyDescent="0.15">
      <c r="B60" s="8">
        <f>H59+1</f>
        <v>45985</v>
      </c>
      <c r="C60" s="8">
        <f t="shared" si="22"/>
        <v>45986</v>
      </c>
      <c r="D60" s="8">
        <f t="shared" si="22"/>
        <v>45987</v>
      </c>
      <c r="E60" s="8">
        <f t="shared" si="22"/>
        <v>45988</v>
      </c>
      <c r="F60" s="8">
        <f t="shared" si="22"/>
        <v>45989</v>
      </c>
      <c r="G60" s="7">
        <f t="shared" si="22"/>
        <v>45990</v>
      </c>
      <c r="H60" s="7">
        <f t="shared" si="22"/>
        <v>45991</v>
      </c>
      <c r="K60" s="8">
        <f>Q59+1</f>
        <v>46020</v>
      </c>
      <c r="L60" s="8">
        <f t="shared" si="23"/>
        <v>46021</v>
      </c>
      <c r="M60" s="8">
        <f t="shared" si="23"/>
        <v>46022</v>
      </c>
      <c r="N60" s="8">
        <f t="shared" si="23"/>
        <v>46023</v>
      </c>
      <c r="O60" s="8">
        <f t="shared" si="23"/>
        <v>46024</v>
      </c>
      <c r="P60" s="7">
        <f t="shared" si="23"/>
        <v>46025</v>
      </c>
      <c r="Q60" s="7">
        <f t="shared" si="23"/>
        <v>46026</v>
      </c>
    </row>
    <row r="61" spans="2:17" ht="14.25" customHeight="1" x14ac:dyDescent="0.15">
      <c r="B61" s="7">
        <f>H60+1</f>
        <v>45992</v>
      </c>
      <c r="C61" s="8">
        <f>B61+1</f>
        <v>45993</v>
      </c>
      <c r="D61" s="8"/>
      <c r="E61" s="8"/>
      <c r="F61" s="8"/>
      <c r="G61" s="7"/>
      <c r="H61" s="7"/>
      <c r="K61" s="8">
        <f>Q60+1</f>
        <v>46027</v>
      </c>
      <c r="L61" s="8">
        <f>K61+1</f>
        <v>46028</v>
      </c>
      <c r="M61" s="8"/>
      <c r="N61" s="8"/>
      <c r="O61" s="8"/>
      <c r="P61" s="7"/>
      <c r="Q61" s="7"/>
    </row>
    <row r="62" spans="2:17" ht="14.25" customHeight="1" x14ac:dyDescent="0.15"/>
  </sheetData>
  <sheetProtection sheet="1" objects="1" scenarios="1"/>
  <mergeCells count="25">
    <mergeCell ref="N33:O33"/>
    <mergeCell ref="N43:O43"/>
    <mergeCell ref="E1:N1"/>
    <mergeCell ref="N53:O53"/>
    <mergeCell ref="E3:F3"/>
    <mergeCell ref="N3:O3"/>
    <mergeCell ref="N13:O13"/>
    <mergeCell ref="E13:F13"/>
    <mergeCell ref="E23:F23"/>
    <mergeCell ref="N23:O23"/>
    <mergeCell ref="K23:L23"/>
    <mergeCell ref="B53:C53"/>
    <mergeCell ref="K53:L53"/>
    <mergeCell ref="E53:F53"/>
    <mergeCell ref="E43:F43"/>
    <mergeCell ref="K43:L43"/>
    <mergeCell ref="B43:C43"/>
    <mergeCell ref="B23:C23"/>
    <mergeCell ref="B33:C33"/>
    <mergeCell ref="K33:L33"/>
    <mergeCell ref="E33:F33"/>
    <mergeCell ref="B3:C3"/>
    <mergeCell ref="K3:L3"/>
    <mergeCell ref="B13:C13"/>
    <mergeCell ref="K13:L13"/>
  </mergeCells>
  <phoneticPr fontId="1"/>
  <conditionalFormatting sqref="H27:H29 Q27:Q29 H17:H19 Q17:Q19 H7:H9 Q7:Q9 H57:H59 Q57:Q59 H47:H49 Q47:Q49 H37:H39 Q37:Q39">
    <cfRule type="expression" dxfId="27" priority="1" stopIfTrue="1">
      <formula>$H$5="土"</formula>
    </cfRule>
  </conditionalFormatting>
  <conditionalFormatting sqref="K16:K19 B6:B9 K6:K9 K46:K49 K36:K39 K26:K29 B16:B19 B26:B29 B36:B39 B46:B49 B56:B59 K56:K59">
    <cfRule type="expression" dxfId="26" priority="2" stopIfTrue="1">
      <formula>$B$5="日"</formula>
    </cfRule>
  </conditionalFormatting>
  <conditionalFormatting sqref="B10:H11">
    <cfRule type="expression" dxfId="25" priority="3" stopIfTrue="1">
      <formula>MONTH(B10)&lt;&gt;$E$3</formula>
    </cfRule>
  </conditionalFormatting>
  <conditionalFormatting sqref="K60:Q61">
    <cfRule type="expression" dxfId="24" priority="4" stopIfTrue="1">
      <formula>MONTH(K60)&lt;&gt;$N$53</formula>
    </cfRule>
  </conditionalFormatting>
  <conditionalFormatting sqref="K10:Q11">
    <cfRule type="expression" dxfId="23" priority="5" stopIfTrue="1">
      <formula>MONTH(K10)&lt;&gt;$N$3</formula>
    </cfRule>
  </conditionalFormatting>
  <conditionalFormatting sqref="B20:H21">
    <cfRule type="expression" dxfId="22" priority="6" stopIfTrue="1">
      <formula>MONTH(B20)&lt;&gt;$E$13</formula>
    </cfRule>
  </conditionalFormatting>
  <conditionalFormatting sqref="B30:H31">
    <cfRule type="expression" dxfId="21" priority="7" stopIfTrue="1">
      <formula>MONTH(B30)&lt;&gt;$E$23</formula>
    </cfRule>
  </conditionalFormatting>
  <conditionalFormatting sqref="K20:Q21">
    <cfRule type="expression" dxfId="20" priority="8" stopIfTrue="1">
      <formula>MONTH(K20)&lt;&gt;$N$13</formula>
    </cfRule>
  </conditionalFormatting>
  <conditionalFormatting sqref="K30:Q31">
    <cfRule type="expression" dxfId="19" priority="9" stopIfTrue="1">
      <formula>MONTH(K30)&lt;&gt;$N$23</formula>
    </cfRule>
  </conditionalFormatting>
  <conditionalFormatting sqref="B40:H42">
    <cfRule type="expression" dxfId="18" priority="10" stopIfTrue="1">
      <formula>MONTH(B40)&lt;&gt;$E$33</formula>
    </cfRule>
  </conditionalFormatting>
  <conditionalFormatting sqref="B50:H51">
    <cfRule type="expression" dxfId="17" priority="11" stopIfTrue="1">
      <formula>MONTH(B50)&lt;&gt;$E$43</formula>
    </cfRule>
  </conditionalFormatting>
  <conditionalFormatting sqref="B60:H61">
    <cfRule type="expression" dxfId="16" priority="12" stopIfTrue="1">
      <formula>MONTH(B60)&lt;&gt;$E$53</formula>
    </cfRule>
  </conditionalFormatting>
  <conditionalFormatting sqref="K50:Q51">
    <cfRule type="expression" dxfId="15" priority="13" stopIfTrue="1">
      <formula>MONTH(K50)&lt;&gt;$N$43</formula>
    </cfRule>
  </conditionalFormatting>
  <conditionalFormatting sqref="K40:Q41">
    <cfRule type="expression" dxfId="14" priority="14" stopIfTrue="1">
      <formula>MONTH(K40)&lt;&gt;$N$33</formula>
    </cfRule>
  </conditionalFormatting>
  <pageMargins left="0.59055118110236227" right="0.59055118110236227" top="0.59055118110236227" bottom="0.59055118110236227" header="0.19685039370078741" footer="0.19685039370078741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showGridLines="0" tabSelected="1" workbookViewId="0"/>
  </sheetViews>
  <sheetFormatPr defaultRowHeight="13.5" x14ac:dyDescent="0.15"/>
  <cols>
    <col min="1" max="1" width="3.625" style="2" customWidth="1"/>
    <col min="2" max="8" width="5.625" style="2" customWidth="1"/>
    <col min="9" max="10" width="2.625" style="2" customWidth="1"/>
    <col min="11" max="17" width="5.625" style="2" customWidth="1"/>
    <col min="18" max="18" width="3.625" style="2" customWidth="1"/>
    <col min="19" max="16384" width="9" style="2"/>
  </cols>
  <sheetData>
    <row r="1" spans="2:17" ht="14.25" x14ac:dyDescent="0.15">
      <c r="E1" s="16" t="s">
        <v>7</v>
      </c>
      <c r="F1" s="16"/>
      <c r="G1" s="16"/>
      <c r="H1" s="16"/>
      <c r="I1" s="16"/>
      <c r="J1" s="16"/>
      <c r="K1" s="16"/>
      <c r="L1" s="16"/>
      <c r="M1" s="16"/>
      <c r="N1" s="16"/>
    </row>
    <row r="2" spans="2:17" ht="14.25" customHeight="1" x14ac:dyDescent="0.15"/>
    <row r="3" spans="2:17" ht="14.25" customHeight="1" x14ac:dyDescent="0.15">
      <c r="B3" s="15">
        <v>2025</v>
      </c>
      <c r="C3" s="15"/>
      <c r="D3" s="11"/>
      <c r="E3" s="17">
        <v>1</v>
      </c>
      <c r="F3" s="17"/>
      <c r="G3" s="12"/>
      <c r="H3" s="11"/>
      <c r="K3" s="13">
        <f>IF(E3=12,B3+1,B3)</f>
        <v>2025</v>
      </c>
      <c r="L3" s="13"/>
      <c r="M3" s="10"/>
      <c r="N3" s="14">
        <f>IF((E3+1)&gt;12,(E3+1)-12,E3+1)</f>
        <v>2</v>
      </c>
      <c r="O3" s="14"/>
      <c r="Q3" s="10"/>
    </row>
    <row r="4" spans="2:17" ht="6" customHeight="1" x14ac:dyDescent="0.15"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  <c r="K4" s="3">
        <v>1</v>
      </c>
      <c r="L4" s="3">
        <v>2</v>
      </c>
      <c r="M4" s="3">
        <v>3</v>
      </c>
      <c r="N4" s="3">
        <v>4</v>
      </c>
      <c r="O4" s="3">
        <v>5</v>
      </c>
      <c r="P4" s="3">
        <v>6</v>
      </c>
      <c r="Q4" s="3">
        <v>7</v>
      </c>
    </row>
    <row r="5" spans="2:17" ht="14.25" customHeight="1" x14ac:dyDescent="0.15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  <c r="K5" s="4" t="s">
        <v>0</v>
      </c>
      <c r="L5" s="5" t="s">
        <v>1</v>
      </c>
      <c r="M5" s="5" t="s">
        <v>2</v>
      </c>
      <c r="N5" s="5" t="s">
        <v>3</v>
      </c>
      <c r="O5" s="5" t="s">
        <v>4</v>
      </c>
      <c r="P5" s="5" t="s">
        <v>5</v>
      </c>
      <c r="Q5" s="6" t="s">
        <v>6</v>
      </c>
    </row>
    <row r="6" spans="2:17" ht="14.25" customHeight="1" x14ac:dyDescent="0.15">
      <c r="B6" s="7" t="str">
        <f>IF(WEEKDAY(DATE($B$3,$E$3,1),1)=B4,DATE($B$3,$E$3,1),"")</f>
        <v/>
      </c>
      <c r="C6" s="8" t="str">
        <f t="shared" ref="C6:H6" si="0">IF(WEEKDAY(DATE($B$3,$E$3,1),1)=C4,DATE($B$3,$E$3,1),IF(B6="","",B6+1))</f>
        <v/>
      </c>
      <c r="D6" s="8" t="str">
        <f t="shared" si="0"/>
        <v/>
      </c>
      <c r="E6" s="8">
        <f t="shared" si="0"/>
        <v>45658</v>
      </c>
      <c r="F6" s="8">
        <f t="shared" si="0"/>
        <v>45659</v>
      </c>
      <c r="G6" s="8">
        <f t="shared" si="0"/>
        <v>45660</v>
      </c>
      <c r="H6" s="9">
        <f t="shared" si="0"/>
        <v>45661</v>
      </c>
      <c r="K6" s="7" t="str">
        <f>IF(WEEKDAY(DATE($K$3,$N$3,1),1)=K4,DATE($K$3,$N$3,1),"")</f>
        <v/>
      </c>
      <c r="L6" s="8" t="str">
        <f t="shared" ref="L6:Q6" si="1">IF(WEEKDAY(DATE($K$3,$N$3,1),1)=L4,DATE($K$3,$N$3,1),IF(K6="","",K6+1))</f>
        <v/>
      </c>
      <c r="M6" s="8" t="str">
        <f t="shared" si="1"/>
        <v/>
      </c>
      <c r="N6" s="8" t="str">
        <f t="shared" si="1"/>
        <v/>
      </c>
      <c r="O6" s="8" t="str">
        <f t="shared" si="1"/>
        <v/>
      </c>
      <c r="P6" s="8" t="str">
        <f t="shared" si="1"/>
        <v/>
      </c>
      <c r="Q6" s="9">
        <f t="shared" si="1"/>
        <v>45689</v>
      </c>
    </row>
    <row r="7" spans="2:17" ht="14.25" customHeight="1" x14ac:dyDescent="0.15">
      <c r="B7" s="7">
        <f>H6+1</f>
        <v>45662</v>
      </c>
      <c r="C7" s="8">
        <f t="shared" ref="C7:H9" si="2">B7+1</f>
        <v>45663</v>
      </c>
      <c r="D7" s="8">
        <f t="shared" si="2"/>
        <v>45664</v>
      </c>
      <c r="E7" s="8">
        <f t="shared" si="2"/>
        <v>45665</v>
      </c>
      <c r="F7" s="8">
        <f t="shared" si="2"/>
        <v>45666</v>
      </c>
      <c r="G7" s="8">
        <f t="shared" si="2"/>
        <v>45667</v>
      </c>
      <c r="H7" s="9">
        <f t="shared" si="2"/>
        <v>45668</v>
      </c>
      <c r="K7" s="7">
        <f>Q6+1</f>
        <v>45690</v>
      </c>
      <c r="L7" s="8">
        <f t="shared" ref="L7:Q7" si="3">K7+1</f>
        <v>45691</v>
      </c>
      <c r="M7" s="8">
        <f t="shared" si="3"/>
        <v>45692</v>
      </c>
      <c r="N7" s="8">
        <f t="shared" si="3"/>
        <v>45693</v>
      </c>
      <c r="O7" s="8">
        <f t="shared" si="3"/>
        <v>45694</v>
      </c>
      <c r="P7" s="8">
        <f t="shared" si="3"/>
        <v>45695</v>
      </c>
      <c r="Q7" s="9">
        <f t="shared" si="3"/>
        <v>45696</v>
      </c>
    </row>
    <row r="8" spans="2:17" ht="14.25" customHeight="1" x14ac:dyDescent="0.15">
      <c r="B8" s="7">
        <f>H7+1</f>
        <v>45669</v>
      </c>
      <c r="C8" s="8">
        <f t="shared" si="2"/>
        <v>45670</v>
      </c>
      <c r="D8" s="8">
        <f t="shared" si="2"/>
        <v>45671</v>
      </c>
      <c r="E8" s="8">
        <f t="shared" si="2"/>
        <v>45672</v>
      </c>
      <c r="F8" s="8">
        <f t="shared" si="2"/>
        <v>45673</v>
      </c>
      <c r="G8" s="8">
        <f t="shared" si="2"/>
        <v>45674</v>
      </c>
      <c r="H8" s="9">
        <f t="shared" si="2"/>
        <v>45675</v>
      </c>
      <c r="K8" s="7">
        <f>Q7+1</f>
        <v>45697</v>
      </c>
      <c r="L8" s="8">
        <f t="shared" ref="L8:Q8" si="4">K8+1</f>
        <v>45698</v>
      </c>
      <c r="M8" s="8">
        <f t="shared" si="4"/>
        <v>45699</v>
      </c>
      <c r="N8" s="8">
        <f t="shared" si="4"/>
        <v>45700</v>
      </c>
      <c r="O8" s="8">
        <f t="shared" si="4"/>
        <v>45701</v>
      </c>
      <c r="P8" s="8">
        <f t="shared" si="4"/>
        <v>45702</v>
      </c>
      <c r="Q8" s="9">
        <f t="shared" si="4"/>
        <v>45703</v>
      </c>
    </row>
    <row r="9" spans="2:17" ht="14.25" customHeight="1" x14ac:dyDescent="0.15">
      <c r="B9" s="7">
        <f>H8+1</f>
        <v>45676</v>
      </c>
      <c r="C9" s="8">
        <f t="shared" si="2"/>
        <v>45677</v>
      </c>
      <c r="D9" s="8">
        <f t="shared" si="2"/>
        <v>45678</v>
      </c>
      <c r="E9" s="8">
        <f t="shared" si="2"/>
        <v>45679</v>
      </c>
      <c r="F9" s="8">
        <f t="shared" si="2"/>
        <v>45680</v>
      </c>
      <c r="G9" s="8">
        <f t="shared" si="2"/>
        <v>45681</v>
      </c>
      <c r="H9" s="9">
        <f t="shared" si="2"/>
        <v>45682</v>
      </c>
      <c r="K9" s="7">
        <f>Q8+1</f>
        <v>45704</v>
      </c>
      <c r="L9" s="8">
        <f t="shared" ref="L9:Q9" si="5">K9+1</f>
        <v>45705</v>
      </c>
      <c r="M9" s="8">
        <f t="shared" si="5"/>
        <v>45706</v>
      </c>
      <c r="N9" s="8">
        <f t="shared" si="5"/>
        <v>45707</v>
      </c>
      <c r="O9" s="8">
        <f t="shared" si="5"/>
        <v>45708</v>
      </c>
      <c r="P9" s="8">
        <f t="shared" si="5"/>
        <v>45709</v>
      </c>
      <c r="Q9" s="9">
        <f t="shared" si="5"/>
        <v>45710</v>
      </c>
    </row>
    <row r="10" spans="2:17" ht="14.25" customHeight="1" x14ac:dyDescent="0.15">
      <c r="B10" s="7">
        <f>H9+1</f>
        <v>45683</v>
      </c>
      <c r="C10" s="8">
        <f t="shared" ref="C10:H10" si="6">B10+1</f>
        <v>45684</v>
      </c>
      <c r="D10" s="8">
        <f t="shared" si="6"/>
        <v>45685</v>
      </c>
      <c r="E10" s="8">
        <f t="shared" si="6"/>
        <v>45686</v>
      </c>
      <c r="F10" s="8">
        <f t="shared" si="6"/>
        <v>45687</v>
      </c>
      <c r="G10" s="8">
        <f t="shared" si="6"/>
        <v>45688</v>
      </c>
      <c r="H10" s="9">
        <f t="shared" si="6"/>
        <v>45689</v>
      </c>
      <c r="K10" s="7">
        <f>Q9+1</f>
        <v>45711</v>
      </c>
      <c r="L10" s="8">
        <f t="shared" ref="L10:Q10" si="7">K10+1</f>
        <v>45712</v>
      </c>
      <c r="M10" s="8">
        <f t="shared" si="7"/>
        <v>45713</v>
      </c>
      <c r="N10" s="8">
        <f t="shared" si="7"/>
        <v>45714</v>
      </c>
      <c r="O10" s="8">
        <f t="shared" si="7"/>
        <v>45715</v>
      </c>
      <c r="P10" s="8">
        <f t="shared" si="7"/>
        <v>45716</v>
      </c>
      <c r="Q10" s="9">
        <f t="shared" si="7"/>
        <v>45717</v>
      </c>
    </row>
    <row r="11" spans="2:17" ht="14.25" customHeight="1" x14ac:dyDescent="0.15">
      <c r="B11" s="7">
        <f>H10+1</f>
        <v>45690</v>
      </c>
      <c r="C11" s="8">
        <f>B11+1</f>
        <v>45691</v>
      </c>
      <c r="D11" s="8"/>
      <c r="E11" s="8"/>
      <c r="F11" s="8"/>
      <c r="G11" s="8"/>
      <c r="H11" s="9"/>
      <c r="K11" s="7">
        <f>Q10+1</f>
        <v>45718</v>
      </c>
      <c r="L11" s="8">
        <f>K11+1</f>
        <v>45719</v>
      </c>
      <c r="M11" s="8"/>
      <c r="N11" s="8"/>
      <c r="O11" s="8"/>
      <c r="P11" s="8"/>
      <c r="Q11" s="9"/>
    </row>
    <row r="12" spans="2:17" ht="14.25" customHeight="1" x14ac:dyDescent="0.15"/>
    <row r="13" spans="2:17" ht="14.25" customHeight="1" x14ac:dyDescent="0.15">
      <c r="B13" s="13">
        <f>IF(N3=12,K3+1,K3)</f>
        <v>2025</v>
      </c>
      <c r="C13" s="13"/>
      <c r="D13" s="10"/>
      <c r="E13" s="14">
        <f>IF((N3+1)&gt;12,(N3+1)-12,N3+1)</f>
        <v>3</v>
      </c>
      <c r="F13" s="14"/>
      <c r="H13" s="10"/>
      <c r="K13" s="13">
        <f>IF(E13=12,B13+1,B13)</f>
        <v>2025</v>
      </c>
      <c r="L13" s="13"/>
      <c r="M13" s="10"/>
      <c r="N13" s="14">
        <f>IF((E13+1)&gt;12,(E13+1)-12,E13+1)</f>
        <v>4</v>
      </c>
      <c r="O13" s="14"/>
      <c r="Q13" s="10"/>
    </row>
    <row r="14" spans="2:17" ht="6" customHeight="1" x14ac:dyDescent="0.15">
      <c r="B14" s="3">
        <v>1</v>
      </c>
      <c r="C14" s="3">
        <v>2</v>
      </c>
      <c r="D14" s="3">
        <v>3</v>
      </c>
      <c r="E14" s="3">
        <v>4</v>
      </c>
      <c r="F14" s="3">
        <v>5</v>
      </c>
      <c r="G14" s="3">
        <v>6</v>
      </c>
      <c r="H14" s="3">
        <v>7</v>
      </c>
      <c r="K14" s="3">
        <v>1</v>
      </c>
      <c r="L14" s="3">
        <v>2</v>
      </c>
      <c r="M14" s="3">
        <v>3</v>
      </c>
      <c r="N14" s="3">
        <v>4</v>
      </c>
      <c r="O14" s="3">
        <v>5</v>
      </c>
      <c r="P14" s="3">
        <v>6</v>
      </c>
      <c r="Q14" s="3">
        <v>7</v>
      </c>
    </row>
    <row r="15" spans="2:17" ht="14.25" customHeight="1" x14ac:dyDescent="0.15">
      <c r="B15" s="4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6" t="s">
        <v>6</v>
      </c>
      <c r="K15" s="4" t="s">
        <v>0</v>
      </c>
      <c r="L15" s="5" t="s">
        <v>1</v>
      </c>
      <c r="M15" s="5" t="s">
        <v>2</v>
      </c>
      <c r="N15" s="5" t="s">
        <v>3</v>
      </c>
      <c r="O15" s="5" t="s">
        <v>4</v>
      </c>
      <c r="P15" s="5" t="s">
        <v>5</v>
      </c>
      <c r="Q15" s="6" t="s">
        <v>6</v>
      </c>
    </row>
    <row r="16" spans="2:17" ht="14.25" customHeight="1" x14ac:dyDescent="0.15">
      <c r="B16" s="7" t="str">
        <f>IF(WEEKDAY(DATE($B$13,$E$13,1),1)=B14,DATE($B$13,$E$13,1),"")</f>
        <v/>
      </c>
      <c r="C16" s="8" t="str">
        <f t="shared" ref="C16:H16" si="8">IF(WEEKDAY(DATE($B$13,$E$13,1),1)=C14,DATE($B$13,$E$13,1),IF(B16="","",B16+1))</f>
        <v/>
      </c>
      <c r="D16" s="8" t="str">
        <f t="shared" si="8"/>
        <v/>
      </c>
      <c r="E16" s="8" t="str">
        <f t="shared" si="8"/>
        <v/>
      </c>
      <c r="F16" s="8" t="str">
        <f t="shared" si="8"/>
        <v/>
      </c>
      <c r="G16" s="8" t="str">
        <f t="shared" si="8"/>
        <v/>
      </c>
      <c r="H16" s="9">
        <f t="shared" si="8"/>
        <v>45717</v>
      </c>
      <c r="K16" s="7" t="str">
        <f>IF(WEEKDAY(DATE($K$13,$N$13,1),1)=K14,DATE($K$13,$N$13,1),"")</f>
        <v/>
      </c>
      <c r="L16" s="8" t="str">
        <f t="shared" ref="L16:Q16" si="9">IF(WEEKDAY(DATE($K$13,$N$13,1),1)=L14,DATE($K$13,$N$13,1),IF(K16="","",K16+1))</f>
        <v/>
      </c>
      <c r="M16" s="8">
        <f t="shared" si="9"/>
        <v>45748</v>
      </c>
      <c r="N16" s="8">
        <f t="shared" si="9"/>
        <v>45749</v>
      </c>
      <c r="O16" s="8">
        <f t="shared" si="9"/>
        <v>45750</v>
      </c>
      <c r="P16" s="8">
        <f t="shared" si="9"/>
        <v>45751</v>
      </c>
      <c r="Q16" s="9">
        <f t="shared" si="9"/>
        <v>45752</v>
      </c>
    </row>
    <row r="17" spans="2:17" ht="14.25" customHeight="1" x14ac:dyDescent="0.15">
      <c r="B17" s="7">
        <f>H16+1</f>
        <v>45718</v>
      </c>
      <c r="C17" s="8">
        <f t="shared" ref="C17:H17" si="10">B17+1</f>
        <v>45719</v>
      </c>
      <c r="D17" s="8">
        <f t="shared" si="10"/>
        <v>45720</v>
      </c>
      <c r="E17" s="8">
        <f t="shared" si="10"/>
        <v>45721</v>
      </c>
      <c r="F17" s="8">
        <f t="shared" si="10"/>
        <v>45722</v>
      </c>
      <c r="G17" s="8">
        <f t="shared" si="10"/>
        <v>45723</v>
      </c>
      <c r="H17" s="9">
        <f t="shared" si="10"/>
        <v>45724</v>
      </c>
      <c r="K17" s="7">
        <f>Q16+1</f>
        <v>45753</v>
      </c>
      <c r="L17" s="8">
        <f t="shared" ref="L17:Q17" si="11">K17+1</f>
        <v>45754</v>
      </c>
      <c r="M17" s="8">
        <f t="shared" si="11"/>
        <v>45755</v>
      </c>
      <c r="N17" s="8">
        <f t="shared" si="11"/>
        <v>45756</v>
      </c>
      <c r="O17" s="8">
        <f t="shared" si="11"/>
        <v>45757</v>
      </c>
      <c r="P17" s="8">
        <f t="shared" si="11"/>
        <v>45758</v>
      </c>
      <c r="Q17" s="9">
        <f t="shared" si="11"/>
        <v>45759</v>
      </c>
    </row>
    <row r="18" spans="2:17" ht="14.25" customHeight="1" x14ac:dyDescent="0.15">
      <c r="B18" s="7">
        <f>H17+1</f>
        <v>45725</v>
      </c>
      <c r="C18" s="8">
        <f t="shared" ref="C18:H18" si="12">B18+1</f>
        <v>45726</v>
      </c>
      <c r="D18" s="8">
        <f t="shared" si="12"/>
        <v>45727</v>
      </c>
      <c r="E18" s="8">
        <f t="shared" si="12"/>
        <v>45728</v>
      </c>
      <c r="F18" s="8">
        <f t="shared" si="12"/>
        <v>45729</v>
      </c>
      <c r="G18" s="8">
        <f t="shared" si="12"/>
        <v>45730</v>
      </c>
      <c r="H18" s="9">
        <f t="shared" si="12"/>
        <v>45731</v>
      </c>
      <c r="K18" s="7">
        <f>Q17+1</f>
        <v>45760</v>
      </c>
      <c r="L18" s="8">
        <f t="shared" ref="L18:Q18" si="13">K18+1</f>
        <v>45761</v>
      </c>
      <c r="M18" s="8">
        <f t="shared" si="13"/>
        <v>45762</v>
      </c>
      <c r="N18" s="8">
        <f t="shared" si="13"/>
        <v>45763</v>
      </c>
      <c r="O18" s="8">
        <f t="shared" si="13"/>
        <v>45764</v>
      </c>
      <c r="P18" s="8">
        <f t="shared" si="13"/>
        <v>45765</v>
      </c>
      <c r="Q18" s="9">
        <f t="shared" si="13"/>
        <v>45766</v>
      </c>
    </row>
    <row r="19" spans="2:17" ht="14.25" customHeight="1" x14ac:dyDescent="0.15">
      <c r="B19" s="7">
        <f>H18+1</f>
        <v>45732</v>
      </c>
      <c r="C19" s="8">
        <f t="shared" ref="C19:H19" si="14">B19+1</f>
        <v>45733</v>
      </c>
      <c r="D19" s="8">
        <f t="shared" si="14"/>
        <v>45734</v>
      </c>
      <c r="E19" s="8">
        <f t="shared" si="14"/>
        <v>45735</v>
      </c>
      <c r="F19" s="8">
        <f t="shared" si="14"/>
        <v>45736</v>
      </c>
      <c r="G19" s="8">
        <f t="shared" si="14"/>
        <v>45737</v>
      </c>
      <c r="H19" s="9">
        <f t="shared" si="14"/>
        <v>45738</v>
      </c>
      <c r="K19" s="7">
        <f>Q18+1</f>
        <v>45767</v>
      </c>
      <c r="L19" s="8">
        <f t="shared" ref="L19:Q19" si="15">K19+1</f>
        <v>45768</v>
      </c>
      <c r="M19" s="8">
        <f t="shared" si="15"/>
        <v>45769</v>
      </c>
      <c r="N19" s="8">
        <f t="shared" si="15"/>
        <v>45770</v>
      </c>
      <c r="O19" s="8">
        <f t="shared" si="15"/>
        <v>45771</v>
      </c>
      <c r="P19" s="8">
        <f t="shared" si="15"/>
        <v>45772</v>
      </c>
      <c r="Q19" s="9">
        <f t="shared" si="15"/>
        <v>45773</v>
      </c>
    </row>
    <row r="20" spans="2:17" ht="14.25" customHeight="1" x14ac:dyDescent="0.15">
      <c r="B20" s="7">
        <f>H19+1</f>
        <v>45739</v>
      </c>
      <c r="C20" s="8">
        <f t="shared" ref="C20:H20" si="16">B20+1</f>
        <v>45740</v>
      </c>
      <c r="D20" s="8">
        <f t="shared" si="16"/>
        <v>45741</v>
      </c>
      <c r="E20" s="8">
        <f t="shared" si="16"/>
        <v>45742</v>
      </c>
      <c r="F20" s="8">
        <f t="shared" si="16"/>
        <v>45743</v>
      </c>
      <c r="G20" s="8">
        <f t="shared" si="16"/>
        <v>45744</v>
      </c>
      <c r="H20" s="9">
        <f t="shared" si="16"/>
        <v>45745</v>
      </c>
      <c r="K20" s="7">
        <f>Q19+1</f>
        <v>45774</v>
      </c>
      <c r="L20" s="8">
        <f t="shared" ref="L20:Q20" si="17">K20+1</f>
        <v>45775</v>
      </c>
      <c r="M20" s="8">
        <f t="shared" si="17"/>
        <v>45776</v>
      </c>
      <c r="N20" s="8">
        <f t="shared" si="17"/>
        <v>45777</v>
      </c>
      <c r="O20" s="8">
        <f t="shared" si="17"/>
        <v>45778</v>
      </c>
      <c r="P20" s="8">
        <f t="shared" si="17"/>
        <v>45779</v>
      </c>
      <c r="Q20" s="9">
        <f t="shared" si="17"/>
        <v>45780</v>
      </c>
    </row>
    <row r="21" spans="2:17" ht="14.25" customHeight="1" x14ac:dyDescent="0.15">
      <c r="B21" s="7">
        <f>H20+1</f>
        <v>45746</v>
      </c>
      <c r="C21" s="8">
        <f>B21+1</f>
        <v>45747</v>
      </c>
      <c r="D21" s="8"/>
      <c r="E21" s="8"/>
      <c r="F21" s="8"/>
      <c r="G21" s="8"/>
      <c r="H21" s="9"/>
      <c r="K21" s="7">
        <f>Q20+1</f>
        <v>45781</v>
      </c>
      <c r="L21" s="8">
        <f>K21+1</f>
        <v>45782</v>
      </c>
      <c r="M21" s="8"/>
      <c r="N21" s="8"/>
      <c r="O21" s="8"/>
      <c r="P21" s="8"/>
      <c r="Q21" s="9"/>
    </row>
    <row r="22" spans="2:17" ht="14.25" customHeight="1" x14ac:dyDescent="0.15"/>
    <row r="23" spans="2:17" ht="14.25" customHeight="1" x14ac:dyDescent="0.15">
      <c r="B23" s="13">
        <f>IF(N13=12,K13+1,K13)</f>
        <v>2025</v>
      </c>
      <c r="C23" s="13"/>
      <c r="D23" s="10"/>
      <c r="E23" s="14">
        <f>IF((N13+1)&gt;12,(N13+1)-12,N13+1)</f>
        <v>5</v>
      </c>
      <c r="F23" s="14"/>
      <c r="H23" s="10"/>
      <c r="K23" s="13">
        <f>IF(E23=12,B23+1,B23)</f>
        <v>2025</v>
      </c>
      <c r="L23" s="13"/>
      <c r="M23" s="10"/>
      <c r="N23" s="14">
        <f>IF((E23+1)&gt;12,(E23+1)-12,E23+1)</f>
        <v>6</v>
      </c>
      <c r="O23" s="14"/>
      <c r="Q23" s="10"/>
    </row>
    <row r="24" spans="2:17" ht="6" customHeight="1" x14ac:dyDescent="0.1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K24" s="3">
        <v>1</v>
      </c>
      <c r="L24" s="3">
        <v>2</v>
      </c>
      <c r="M24" s="3">
        <v>3</v>
      </c>
      <c r="N24" s="3">
        <v>4</v>
      </c>
      <c r="O24" s="3">
        <v>5</v>
      </c>
      <c r="P24" s="3">
        <v>6</v>
      </c>
      <c r="Q24" s="3">
        <v>7</v>
      </c>
    </row>
    <row r="25" spans="2:17" ht="14.25" customHeight="1" x14ac:dyDescent="0.15">
      <c r="B25" s="4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6" t="s">
        <v>6</v>
      </c>
      <c r="K25" s="4" t="s">
        <v>0</v>
      </c>
      <c r="L25" s="5" t="s">
        <v>1</v>
      </c>
      <c r="M25" s="5" t="s">
        <v>2</v>
      </c>
      <c r="N25" s="5" t="s">
        <v>3</v>
      </c>
      <c r="O25" s="5" t="s">
        <v>4</v>
      </c>
      <c r="P25" s="5" t="s">
        <v>5</v>
      </c>
      <c r="Q25" s="6" t="s">
        <v>6</v>
      </c>
    </row>
    <row r="26" spans="2:17" ht="14.25" customHeight="1" x14ac:dyDescent="0.15">
      <c r="B26" s="7" t="str">
        <f>IF(WEEKDAY(DATE($B$23,$E$23,1),1)=B24,DATE($B$23,$E$23,1),"")</f>
        <v/>
      </c>
      <c r="C26" s="8" t="str">
        <f t="shared" ref="C26:H26" si="18">IF(WEEKDAY(DATE($B$23,$E$23,1),1)=C24,DATE($B$23,$E$23,1),IF(B26="","",B26+1))</f>
        <v/>
      </c>
      <c r="D26" s="8" t="str">
        <f t="shared" si="18"/>
        <v/>
      </c>
      <c r="E26" s="8" t="str">
        <f t="shared" si="18"/>
        <v/>
      </c>
      <c r="F26" s="8">
        <f t="shared" si="18"/>
        <v>45778</v>
      </c>
      <c r="G26" s="8">
        <f t="shared" si="18"/>
        <v>45779</v>
      </c>
      <c r="H26" s="9">
        <f t="shared" si="18"/>
        <v>45780</v>
      </c>
      <c r="K26" s="7">
        <f>IF(WEEKDAY(DATE($K$23,$N$23,1),1)=K24,DATE($K$23,$N$23,1),"")</f>
        <v>45809</v>
      </c>
      <c r="L26" s="8">
        <f t="shared" ref="L26:Q26" si="19">IF(WEEKDAY(DATE($K$23,$N$23,1),1)=L24,DATE($K$23,$N$23,1),IF(K26="","",K26+1))</f>
        <v>45810</v>
      </c>
      <c r="M26" s="8">
        <f t="shared" si="19"/>
        <v>45811</v>
      </c>
      <c r="N26" s="8">
        <f t="shared" si="19"/>
        <v>45812</v>
      </c>
      <c r="O26" s="8">
        <f t="shared" si="19"/>
        <v>45813</v>
      </c>
      <c r="P26" s="8">
        <f t="shared" si="19"/>
        <v>45814</v>
      </c>
      <c r="Q26" s="9">
        <f t="shared" si="19"/>
        <v>45815</v>
      </c>
    </row>
    <row r="27" spans="2:17" ht="14.25" customHeight="1" x14ac:dyDescent="0.15">
      <c r="B27" s="7">
        <f>H26+1</f>
        <v>45781</v>
      </c>
      <c r="C27" s="8">
        <f t="shared" ref="C27:H27" si="20">B27+1</f>
        <v>45782</v>
      </c>
      <c r="D27" s="8">
        <f t="shared" si="20"/>
        <v>45783</v>
      </c>
      <c r="E27" s="8">
        <f t="shared" si="20"/>
        <v>45784</v>
      </c>
      <c r="F27" s="8">
        <f t="shared" si="20"/>
        <v>45785</v>
      </c>
      <c r="G27" s="8">
        <f t="shared" si="20"/>
        <v>45786</v>
      </c>
      <c r="H27" s="9">
        <f t="shared" si="20"/>
        <v>45787</v>
      </c>
      <c r="K27" s="7">
        <f>Q26+1</f>
        <v>45816</v>
      </c>
      <c r="L27" s="8">
        <f t="shared" ref="L27:Q27" si="21">K27+1</f>
        <v>45817</v>
      </c>
      <c r="M27" s="8">
        <f t="shared" si="21"/>
        <v>45818</v>
      </c>
      <c r="N27" s="8">
        <f t="shared" si="21"/>
        <v>45819</v>
      </c>
      <c r="O27" s="8">
        <f t="shared" si="21"/>
        <v>45820</v>
      </c>
      <c r="P27" s="8">
        <f t="shared" si="21"/>
        <v>45821</v>
      </c>
      <c r="Q27" s="9">
        <f t="shared" si="21"/>
        <v>45822</v>
      </c>
    </row>
    <row r="28" spans="2:17" ht="14.25" customHeight="1" x14ac:dyDescent="0.15">
      <c r="B28" s="7">
        <f>H27+1</f>
        <v>45788</v>
      </c>
      <c r="C28" s="8">
        <f t="shared" ref="C28:H28" si="22">B28+1</f>
        <v>45789</v>
      </c>
      <c r="D28" s="8">
        <f t="shared" si="22"/>
        <v>45790</v>
      </c>
      <c r="E28" s="8">
        <f t="shared" si="22"/>
        <v>45791</v>
      </c>
      <c r="F28" s="8">
        <f t="shared" si="22"/>
        <v>45792</v>
      </c>
      <c r="G28" s="8">
        <f t="shared" si="22"/>
        <v>45793</v>
      </c>
      <c r="H28" s="9">
        <f t="shared" si="22"/>
        <v>45794</v>
      </c>
      <c r="K28" s="7">
        <f>Q27+1</f>
        <v>45823</v>
      </c>
      <c r="L28" s="8">
        <f t="shared" ref="L28:Q28" si="23">K28+1</f>
        <v>45824</v>
      </c>
      <c r="M28" s="8">
        <f t="shared" si="23"/>
        <v>45825</v>
      </c>
      <c r="N28" s="8">
        <f t="shared" si="23"/>
        <v>45826</v>
      </c>
      <c r="O28" s="8">
        <f t="shared" si="23"/>
        <v>45827</v>
      </c>
      <c r="P28" s="8">
        <f t="shared" si="23"/>
        <v>45828</v>
      </c>
      <c r="Q28" s="9">
        <f t="shared" si="23"/>
        <v>45829</v>
      </c>
    </row>
    <row r="29" spans="2:17" ht="14.25" customHeight="1" x14ac:dyDescent="0.15">
      <c r="B29" s="7">
        <f>H28+1</f>
        <v>45795</v>
      </c>
      <c r="C29" s="8">
        <f t="shared" ref="C29:H29" si="24">B29+1</f>
        <v>45796</v>
      </c>
      <c r="D29" s="8">
        <f t="shared" si="24"/>
        <v>45797</v>
      </c>
      <c r="E29" s="8">
        <f t="shared" si="24"/>
        <v>45798</v>
      </c>
      <c r="F29" s="8">
        <f t="shared" si="24"/>
        <v>45799</v>
      </c>
      <c r="G29" s="8">
        <f t="shared" si="24"/>
        <v>45800</v>
      </c>
      <c r="H29" s="9">
        <f t="shared" si="24"/>
        <v>45801</v>
      </c>
      <c r="K29" s="7">
        <f>Q28+1</f>
        <v>45830</v>
      </c>
      <c r="L29" s="8">
        <f t="shared" ref="L29:Q29" si="25">K29+1</f>
        <v>45831</v>
      </c>
      <c r="M29" s="8">
        <f t="shared" si="25"/>
        <v>45832</v>
      </c>
      <c r="N29" s="8">
        <f t="shared" si="25"/>
        <v>45833</v>
      </c>
      <c r="O29" s="8">
        <f t="shared" si="25"/>
        <v>45834</v>
      </c>
      <c r="P29" s="8">
        <f t="shared" si="25"/>
        <v>45835</v>
      </c>
      <c r="Q29" s="9">
        <f t="shared" si="25"/>
        <v>45836</v>
      </c>
    </row>
    <row r="30" spans="2:17" ht="14.25" customHeight="1" x14ac:dyDescent="0.15">
      <c r="B30" s="7">
        <f>H29+1</f>
        <v>45802</v>
      </c>
      <c r="C30" s="8">
        <f t="shared" ref="C30:H30" si="26">B30+1</f>
        <v>45803</v>
      </c>
      <c r="D30" s="8">
        <f t="shared" si="26"/>
        <v>45804</v>
      </c>
      <c r="E30" s="8">
        <f t="shared" si="26"/>
        <v>45805</v>
      </c>
      <c r="F30" s="8">
        <f t="shared" si="26"/>
        <v>45806</v>
      </c>
      <c r="G30" s="8">
        <f t="shared" si="26"/>
        <v>45807</v>
      </c>
      <c r="H30" s="9">
        <f t="shared" si="26"/>
        <v>45808</v>
      </c>
      <c r="K30" s="7">
        <f>Q29+1</f>
        <v>45837</v>
      </c>
      <c r="L30" s="8">
        <f t="shared" ref="L30:Q30" si="27">K30+1</f>
        <v>45838</v>
      </c>
      <c r="M30" s="8">
        <f t="shared" si="27"/>
        <v>45839</v>
      </c>
      <c r="N30" s="8">
        <f t="shared" si="27"/>
        <v>45840</v>
      </c>
      <c r="O30" s="8">
        <f t="shared" si="27"/>
        <v>45841</v>
      </c>
      <c r="P30" s="8">
        <f t="shared" si="27"/>
        <v>45842</v>
      </c>
      <c r="Q30" s="9">
        <f t="shared" si="27"/>
        <v>45843</v>
      </c>
    </row>
    <row r="31" spans="2:17" ht="14.25" customHeight="1" x14ac:dyDescent="0.15">
      <c r="B31" s="7">
        <f>H30+1</f>
        <v>45809</v>
      </c>
      <c r="C31" s="8">
        <f>B31+1</f>
        <v>45810</v>
      </c>
      <c r="D31" s="8"/>
      <c r="E31" s="8"/>
      <c r="F31" s="8"/>
      <c r="G31" s="8"/>
      <c r="H31" s="9"/>
      <c r="K31" s="7">
        <f>Q30+1</f>
        <v>45844</v>
      </c>
      <c r="L31" s="8">
        <f>K31+1</f>
        <v>45845</v>
      </c>
      <c r="M31" s="8"/>
      <c r="N31" s="8"/>
      <c r="O31" s="8"/>
      <c r="P31" s="8"/>
      <c r="Q31" s="9"/>
    </row>
    <row r="32" spans="2:17" ht="14.25" customHeight="1" x14ac:dyDescent="0.15"/>
    <row r="33" spans="2:17" ht="14.25" customHeight="1" x14ac:dyDescent="0.15">
      <c r="B33" s="13">
        <f>IF(N23=12,K23+1,K23)</f>
        <v>2025</v>
      </c>
      <c r="C33" s="13"/>
      <c r="D33" s="10"/>
      <c r="E33" s="14">
        <f>IF((N23+1)&gt;12,(N23+1)-12,N23+1)</f>
        <v>7</v>
      </c>
      <c r="F33" s="14"/>
      <c r="H33" s="10"/>
      <c r="K33" s="13">
        <f>IF(E33=12,B33+1,B33)</f>
        <v>2025</v>
      </c>
      <c r="L33" s="13"/>
      <c r="M33" s="10"/>
      <c r="N33" s="14">
        <f>IF((E33+1)&gt;12,(E33+1)-12,E33+1)</f>
        <v>8</v>
      </c>
      <c r="O33" s="14"/>
      <c r="Q33" s="10"/>
    </row>
    <row r="34" spans="2:17" ht="6" customHeight="1" x14ac:dyDescent="0.15">
      <c r="B34" s="3">
        <v>1</v>
      </c>
      <c r="C34" s="3">
        <v>2</v>
      </c>
      <c r="D34" s="3">
        <v>3</v>
      </c>
      <c r="E34" s="3">
        <v>4</v>
      </c>
      <c r="F34" s="3">
        <v>5</v>
      </c>
      <c r="G34" s="3">
        <v>6</v>
      </c>
      <c r="H34" s="3">
        <v>7</v>
      </c>
      <c r="K34" s="3">
        <v>1</v>
      </c>
      <c r="L34" s="3">
        <v>2</v>
      </c>
      <c r="M34" s="3">
        <v>3</v>
      </c>
      <c r="N34" s="3">
        <v>4</v>
      </c>
      <c r="O34" s="3">
        <v>5</v>
      </c>
      <c r="P34" s="3">
        <v>6</v>
      </c>
      <c r="Q34" s="3">
        <v>7</v>
      </c>
    </row>
    <row r="35" spans="2:17" ht="14.25" customHeight="1" x14ac:dyDescent="0.15">
      <c r="B35" s="4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6" t="s">
        <v>6</v>
      </c>
      <c r="K35" s="4" t="s">
        <v>0</v>
      </c>
      <c r="L35" s="5" t="s">
        <v>1</v>
      </c>
      <c r="M35" s="5" t="s">
        <v>2</v>
      </c>
      <c r="N35" s="5" t="s">
        <v>3</v>
      </c>
      <c r="O35" s="5" t="s">
        <v>4</v>
      </c>
      <c r="P35" s="5" t="s">
        <v>5</v>
      </c>
      <c r="Q35" s="6" t="s">
        <v>6</v>
      </c>
    </row>
    <row r="36" spans="2:17" ht="14.25" customHeight="1" x14ac:dyDescent="0.15">
      <c r="B36" s="7" t="str">
        <f>IF(WEEKDAY(DATE($B$33,$E$33,1),1)=B34,DATE($B$33,$E$33,1),"")</f>
        <v/>
      </c>
      <c r="C36" s="8" t="str">
        <f t="shared" ref="C36:H36" si="28">IF(WEEKDAY(DATE($B$33,$E$33,1),1)=C34,DATE($B$33,$E$33,1),IF(B36="","",B36+1))</f>
        <v/>
      </c>
      <c r="D36" s="8">
        <f t="shared" si="28"/>
        <v>45839</v>
      </c>
      <c r="E36" s="8">
        <f t="shared" si="28"/>
        <v>45840</v>
      </c>
      <c r="F36" s="8">
        <f t="shared" si="28"/>
        <v>45841</v>
      </c>
      <c r="G36" s="8">
        <f t="shared" si="28"/>
        <v>45842</v>
      </c>
      <c r="H36" s="9">
        <f t="shared" si="28"/>
        <v>45843</v>
      </c>
      <c r="K36" s="7" t="str">
        <f>IF(WEEKDAY(DATE($K$33,$N$33,1),1)=K34,DATE($K$33,$N$33,1),"")</f>
        <v/>
      </c>
      <c r="L36" s="8" t="str">
        <f t="shared" ref="L36:Q36" si="29">IF(WEEKDAY(DATE($K$33,$N$33,1),1)=L34,DATE($K$33,$N$33,1),IF(K36="","",K36+1))</f>
        <v/>
      </c>
      <c r="M36" s="8" t="str">
        <f t="shared" si="29"/>
        <v/>
      </c>
      <c r="N36" s="8" t="str">
        <f t="shared" si="29"/>
        <v/>
      </c>
      <c r="O36" s="8" t="str">
        <f t="shared" si="29"/>
        <v/>
      </c>
      <c r="P36" s="8">
        <f t="shared" si="29"/>
        <v>45870</v>
      </c>
      <c r="Q36" s="9">
        <f t="shared" si="29"/>
        <v>45871</v>
      </c>
    </row>
    <row r="37" spans="2:17" ht="14.25" customHeight="1" x14ac:dyDescent="0.15">
      <c r="B37" s="7">
        <f>H36+1</f>
        <v>45844</v>
      </c>
      <c r="C37" s="8">
        <f t="shared" ref="C37:H37" si="30">B37+1</f>
        <v>45845</v>
      </c>
      <c r="D37" s="8">
        <f t="shared" si="30"/>
        <v>45846</v>
      </c>
      <c r="E37" s="8">
        <f t="shared" si="30"/>
        <v>45847</v>
      </c>
      <c r="F37" s="8">
        <f t="shared" si="30"/>
        <v>45848</v>
      </c>
      <c r="G37" s="8">
        <f t="shared" si="30"/>
        <v>45849</v>
      </c>
      <c r="H37" s="9">
        <f t="shared" si="30"/>
        <v>45850</v>
      </c>
      <c r="K37" s="7">
        <f>Q36+1</f>
        <v>45872</v>
      </c>
      <c r="L37" s="8">
        <f t="shared" ref="L37:Q37" si="31">K37+1</f>
        <v>45873</v>
      </c>
      <c r="M37" s="8">
        <f t="shared" si="31"/>
        <v>45874</v>
      </c>
      <c r="N37" s="8">
        <f t="shared" si="31"/>
        <v>45875</v>
      </c>
      <c r="O37" s="8">
        <f t="shared" si="31"/>
        <v>45876</v>
      </c>
      <c r="P37" s="8">
        <f t="shared" si="31"/>
        <v>45877</v>
      </c>
      <c r="Q37" s="9">
        <f t="shared" si="31"/>
        <v>45878</v>
      </c>
    </row>
    <row r="38" spans="2:17" ht="14.25" customHeight="1" x14ac:dyDescent="0.15">
      <c r="B38" s="7">
        <f>H37+1</f>
        <v>45851</v>
      </c>
      <c r="C38" s="8">
        <f t="shared" ref="C38:H38" si="32">B38+1</f>
        <v>45852</v>
      </c>
      <c r="D38" s="8">
        <f t="shared" si="32"/>
        <v>45853</v>
      </c>
      <c r="E38" s="8">
        <f t="shared" si="32"/>
        <v>45854</v>
      </c>
      <c r="F38" s="8">
        <f t="shared" si="32"/>
        <v>45855</v>
      </c>
      <c r="G38" s="8">
        <f t="shared" si="32"/>
        <v>45856</v>
      </c>
      <c r="H38" s="9">
        <f t="shared" si="32"/>
        <v>45857</v>
      </c>
      <c r="K38" s="7">
        <f>Q37+1</f>
        <v>45879</v>
      </c>
      <c r="L38" s="8">
        <f t="shared" ref="L38:Q38" si="33">K38+1</f>
        <v>45880</v>
      </c>
      <c r="M38" s="8">
        <f t="shared" si="33"/>
        <v>45881</v>
      </c>
      <c r="N38" s="8">
        <f t="shared" si="33"/>
        <v>45882</v>
      </c>
      <c r="O38" s="8">
        <f t="shared" si="33"/>
        <v>45883</v>
      </c>
      <c r="P38" s="8">
        <f t="shared" si="33"/>
        <v>45884</v>
      </c>
      <c r="Q38" s="9">
        <f t="shared" si="33"/>
        <v>45885</v>
      </c>
    </row>
    <row r="39" spans="2:17" ht="14.25" customHeight="1" x14ac:dyDescent="0.15">
      <c r="B39" s="7">
        <f>H38+1</f>
        <v>45858</v>
      </c>
      <c r="C39" s="8">
        <f t="shared" ref="C39:H39" si="34">B39+1</f>
        <v>45859</v>
      </c>
      <c r="D39" s="8">
        <f t="shared" si="34"/>
        <v>45860</v>
      </c>
      <c r="E39" s="8">
        <f t="shared" si="34"/>
        <v>45861</v>
      </c>
      <c r="F39" s="8">
        <f t="shared" si="34"/>
        <v>45862</v>
      </c>
      <c r="G39" s="8">
        <f t="shared" si="34"/>
        <v>45863</v>
      </c>
      <c r="H39" s="9">
        <f t="shared" si="34"/>
        <v>45864</v>
      </c>
      <c r="K39" s="7">
        <f>Q38+1</f>
        <v>45886</v>
      </c>
      <c r="L39" s="8">
        <f t="shared" ref="L39:Q39" si="35">K39+1</f>
        <v>45887</v>
      </c>
      <c r="M39" s="8">
        <f t="shared" si="35"/>
        <v>45888</v>
      </c>
      <c r="N39" s="8">
        <f t="shared" si="35"/>
        <v>45889</v>
      </c>
      <c r="O39" s="8">
        <f t="shared" si="35"/>
        <v>45890</v>
      </c>
      <c r="P39" s="8">
        <f t="shared" si="35"/>
        <v>45891</v>
      </c>
      <c r="Q39" s="9">
        <f t="shared" si="35"/>
        <v>45892</v>
      </c>
    </row>
    <row r="40" spans="2:17" ht="14.25" customHeight="1" x14ac:dyDescent="0.15">
      <c r="B40" s="7">
        <f>H39+1</f>
        <v>45865</v>
      </c>
      <c r="C40" s="8">
        <f t="shared" ref="C40:H40" si="36">B40+1</f>
        <v>45866</v>
      </c>
      <c r="D40" s="8">
        <f t="shared" si="36"/>
        <v>45867</v>
      </c>
      <c r="E40" s="8">
        <f t="shared" si="36"/>
        <v>45868</v>
      </c>
      <c r="F40" s="8">
        <f t="shared" si="36"/>
        <v>45869</v>
      </c>
      <c r="G40" s="8">
        <f t="shared" si="36"/>
        <v>45870</v>
      </c>
      <c r="H40" s="9">
        <f t="shared" si="36"/>
        <v>45871</v>
      </c>
      <c r="K40" s="7">
        <f>Q39+1</f>
        <v>45893</v>
      </c>
      <c r="L40" s="8">
        <f t="shared" ref="L40:Q40" si="37">K40+1</f>
        <v>45894</v>
      </c>
      <c r="M40" s="8">
        <f t="shared" si="37"/>
        <v>45895</v>
      </c>
      <c r="N40" s="8">
        <f t="shared" si="37"/>
        <v>45896</v>
      </c>
      <c r="O40" s="8">
        <f t="shared" si="37"/>
        <v>45897</v>
      </c>
      <c r="P40" s="8">
        <f t="shared" si="37"/>
        <v>45898</v>
      </c>
      <c r="Q40" s="9">
        <f t="shared" si="37"/>
        <v>45899</v>
      </c>
    </row>
    <row r="41" spans="2:17" ht="14.25" customHeight="1" x14ac:dyDescent="0.15">
      <c r="B41" s="7">
        <f>H40+1</f>
        <v>45872</v>
      </c>
      <c r="C41" s="8">
        <f>B41+1</f>
        <v>45873</v>
      </c>
      <c r="D41" s="8"/>
      <c r="E41" s="8"/>
      <c r="F41" s="8"/>
      <c r="G41" s="8"/>
      <c r="H41" s="9"/>
      <c r="K41" s="7">
        <f>Q40+1</f>
        <v>45900</v>
      </c>
      <c r="L41" s="8">
        <f>K41+1</f>
        <v>45901</v>
      </c>
      <c r="M41" s="8"/>
      <c r="N41" s="8"/>
      <c r="O41" s="8"/>
      <c r="P41" s="8"/>
      <c r="Q41" s="9"/>
    </row>
    <row r="42" spans="2:17" ht="14.25" customHeight="1" x14ac:dyDescent="0.15"/>
    <row r="43" spans="2:17" ht="14.25" customHeight="1" x14ac:dyDescent="0.15">
      <c r="B43" s="13">
        <f>IF(N33=12,K33+1,K33)</f>
        <v>2025</v>
      </c>
      <c r="C43" s="13"/>
      <c r="D43" s="10"/>
      <c r="E43" s="14">
        <f>IF((N33+1)&gt;12,(N33+1)-12,N33+1)</f>
        <v>9</v>
      </c>
      <c r="F43" s="14"/>
      <c r="H43" s="10"/>
      <c r="K43" s="13">
        <f>IF(E43=12,B43+1,B43)</f>
        <v>2025</v>
      </c>
      <c r="L43" s="13"/>
      <c r="M43" s="10"/>
      <c r="N43" s="14">
        <f>IF((E43+1)&gt;12,(E43+1)-12,E43+1)</f>
        <v>10</v>
      </c>
      <c r="O43" s="14"/>
      <c r="Q43" s="10"/>
    </row>
    <row r="44" spans="2:17" ht="6" customHeight="1" x14ac:dyDescent="0.15">
      <c r="B44" s="3">
        <v>1</v>
      </c>
      <c r="C44" s="3">
        <v>2</v>
      </c>
      <c r="D44" s="3">
        <v>3</v>
      </c>
      <c r="E44" s="3">
        <v>4</v>
      </c>
      <c r="F44" s="3">
        <v>5</v>
      </c>
      <c r="G44" s="3">
        <v>6</v>
      </c>
      <c r="H44" s="3">
        <v>7</v>
      </c>
      <c r="K44" s="3">
        <v>1</v>
      </c>
      <c r="L44" s="3">
        <v>2</v>
      </c>
      <c r="M44" s="3">
        <v>3</v>
      </c>
      <c r="N44" s="3">
        <v>4</v>
      </c>
      <c r="O44" s="3">
        <v>5</v>
      </c>
      <c r="P44" s="3">
        <v>6</v>
      </c>
      <c r="Q44" s="3">
        <v>7</v>
      </c>
    </row>
    <row r="45" spans="2:17" ht="14.25" customHeight="1" x14ac:dyDescent="0.15">
      <c r="B45" s="4" t="s">
        <v>0</v>
      </c>
      <c r="C45" s="5" t="s">
        <v>1</v>
      </c>
      <c r="D45" s="5" t="s">
        <v>2</v>
      </c>
      <c r="E45" s="5" t="s">
        <v>3</v>
      </c>
      <c r="F45" s="5" t="s">
        <v>4</v>
      </c>
      <c r="G45" s="5" t="s">
        <v>5</v>
      </c>
      <c r="H45" s="6" t="s">
        <v>6</v>
      </c>
      <c r="K45" s="4" t="s">
        <v>0</v>
      </c>
      <c r="L45" s="5" t="s">
        <v>1</v>
      </c>
      <c r="M45" s="5" t="s">
        <v>2</v>
      </c>
      <c r="N45" s="5" t="s">
        <v>3</v>
      </c>
      <c r="O45" s="5" t="s">
        <v>4</v>
      </c>
      <c r="P45" s="5" t="s">
        <v>5</v>
      </c>
      <c r="Q45" s="6" t="s">
        <v>6</v>
      </c>
    </row>
    <row r="46" spans="2:17" ht="14.25" customHeight="1" x14ac:dyDescent="0.15">
      <c r="B46" s="7" t="str">
        <f>IF(WEEKDAY(DATE($B$43,$E$43,1),1)=B44,DATE($B$43,$E$43,1),"")</f>
        <v/>
      </c>
      <c r="C46" s="8">
        <f t="shared" ref="C46:H46" si="38">IF(WEEKDAY(DATE($B$43,$E$43,1),1)=C44,DATE($B$43,$E$43,1),IF(B46="","",B46+1))</f>
        <v>45901</v>
      </c>
      <c r="D46" s="8">
        <f t="shared" si="38"/>
        <v>45902</v>
      </c>
      <c r="E46" s="8">
        <f t="shared" si="38"/>
        <v>45903</v>
      </c>
      <c r="F46" s="8">
        <f t="shared" si="38"/>
        <v>45904</v>
      </c>
      <c r="G46" s="8">
        <f t="shared" si="38"/>
        <v>45905</v>
      </c>
      <c r="H46" s="9">
        <f t="shared" si="38"/>
        <v>45906</v>
      </c>
      <c r="K46" s="7" t="str">
        <f>IF(WEEKDAY(DATE($K$43,$N$43,1),1)=K44,DATE($K$43,$N$43,1),"")</f>
        <v/>
      </c>
      <c r="L46" s="8" t="str">
        <f t="shared" ref="L46:Q46" si="39">IF(WEEKDAY(DATE($K$43,$N$43,1),1)=L44,DATE($K$43,$N$43,1),IF(K46="","",K46+1))</f>
        <v/>
      </c>
      <c r="M46" s="8" t="str">
        <f t="shared" si="39"/>
        <v/>
      </c>
      <c r="N46" s="8">
        <f t="shared" si="39"/>
        <v>45931</v>
      </c>
      <c r="O46" s="8">
        <f t="shared" si="39"/>
        <v>45932</v>
      </c>
      <c r="P46" s="8">
        <f t="shared" si="39"/>
        <v>45933</v>
      </c>
      <c r="Q46" s="9">
        <f t="shared" si="39"/>
        <v>45934</v>
      </c>
    </row>
    <row r="47" spans="2:17" ht="14.25" customHeight="1" x14ac:dyDescent="0.15">
      <c r="B47" s="7">
        <f>H46+1</f>
        <v>45907</v>
      </c>
      <c r="C47" s="8">
        <f t="shared" ref="C47:H47" si="40">B47+1</f>
        <v>45908</v>
      </c>
      <c r="D47" s="8">
        <f t="shared" si="40"/>
        <v>45909</v>
      </c>
      <c r="E47" s="8">
        <f t="shared" si="40"/>
        <v>45910</v>
      </c>
      <c r="F47" s="8">
        <f t="shared" si="40"/>
        <v>45911</v>
      </c>
      <c r="G47" s="8">
        <f t="shared" si="40"/>
        <v>45912</v>
      </c>
      <c r="H47" s="9">
        <f t="shared" si="40"/>
        <v>45913</v>
      </c>
      <c r="K47" s="7">
        <f>Q46+1</f>
        <v>45935</v>
      </c>
      <c r="L47" s="8">
        <f t="shared" ref="L47:Q47" si="41">K47+1</f>
        <v>45936</v>
      </c>
      <c r="M47" s="8">
        <f t="shared" si="41"/>
        <v>45937</v>
      </c>
      <c r="N47" s="8">
        <f t="shared" si="41"/>
        <v>45938</v>
      </c>
      <c r="O47" s="8">
        <f t="shared" si="41"/>
        <v>45939</v>
      </c>
      <c r="P47" s="8">
        <f t="shared" si="41"/>
        <v>45940</v>
      </c>
      <c r="Q47" s="9">
        <f t="shared" si="41"/>
        <v>45941</v>
      </c>
    </row>
    <row r="48" spans="2:17" ht="14.25" customHeight="1" x14ac:dyDescent="0.15">
      <c r="B48" s="7">
        <f>H47+1</f>
        <v>45914</v>
      </c>
      <c r="C48" s="8">
        <f t="shared" ref="C48:H48" si="42">B48+1</f>
        <v>45915</v>
      </c>
      <c r="D48" s="8">
        <f t="shared" si="42"/>
        <v>45916</v>
      </c>
      <c r="E48" s="8">
        <f t="shared" si="42"/>
        <v>45917</v>
      </c>
      <c r="F48" s="8">
        <f t="shared" si="42"/>
        <v>45918</v>
      </c>
      <c r="G48" s="8">
        <f t="shared" si="42"/>
        <v>45919</v>
      </c>
      <c r="H48" s="9">
        <f t="shared" si="42"/>
        <v>45920</v>
      </c>
      <c r="K48" s="7">
        <f>Q47+1</f>
        <v>45942</v>
      </c>
      <c r="L48" s="8">
        <f t="shared" ref="L48:Q48" si="43">K48+1</f>
        <v>45943</v>
      </c>
      <c r="M48" s="8">
        <f t="shared" si="43"/>
        <v>45944</v>
      </c>
      <c r="N48" s="8">
        <f t="shared" si="43"/>
        <v>45945</v>
      </c>
      <c r="O48" s="8">
        <f t="shared" si="43"/>
        <v>45946</v>
      </c>
      <c r="P48" s="8">
        <f t="shared" si="43"/>
        <v>45947</v>
      </c>
      <c r="Q48" s="9">
        <f t="shared" si="43"/>
        <v>45948</v>
      </c>
    </row>
    <row r="49" spans="2:17" ht="14.25" customHeight="1" x14ac:dyDescent="0.15">
      <c r="B49" s="7">
        <f>H48+1</f>
        <v>45921</v>
      </c>
      <c r="C49" s="8">
        <f t="shared" ref="C49:H49" si="44">B49+1</f>
        <v>45922</v>
      </c>
      <c r="D49" s="8">
        <f t="shared" si="44"/>
        <v>45923</v>
      </c>
      <c r="E49" s="8">
        <f t="shared" si="44"/>
        <v>45924</v>
      </c>
      <c r="F49" s="8">
        <f t="shared" si="44"/>
        <v>45925</v>
      </c>
      <c r="G49" s="8">
        <f t="shared" si="44"/>
        <v>45926</v>
      </c>
      <c r="H49" s="9">
        <f t="shared" si="44"/>
        <v>45927</v>
      </c>
      <c r="K49" s="7">
        <f>Q48+1</f>
        <v>45949</v>
      </c>
      <c r="L49" s="8">
        <f t="shared" ref="L49:Q49" si="45">K49+1</f>
        <v>45950</v>
      </c>
      <c r="M49" s="8">
        <f t="shared" si="45"/>
        <v>45951</v>
      </c>
      <c r="N49" s="8">
        <f t="shared" si="45"/>
        <v>45952</v>
      </c>
      <c r="O49" s="8">
        <f t="shared" si="45"/>
        <v>45953</v>
      </c>
      <c r="P49" s="8">
        <f t="shared" si="45"/>
        <v>45954</v>
      </c>
      <c r="Q49" s="9">
        <f t="shared" si="45"/>
        <v>45955</v>
      </c>
    </row>
    <row r="50" spans="2:17" ht="14.25" customHeight="1" x14ac:dyDescent="0.15">
      <c r="B50" s="7">
        <f>H49+1</f>
        <v>45928</v>
      </c>
      <c r="C50" s="8">
        <f t="shared" ref="C50:H50" si="46">B50+1</f>
        <v>45929</v>
      </c>
      <c r="D50" s="8">
        <f t="shared" si="46"/>
        <v>45930</v>
      </c>
      <c r="E50" s="8">
        <f t="shared" si="46"/>
        <v>45931</v>
      </c>
      <c r="F50" s="8">
        <f t="shared" si="46"/>
        <v>45932</v>
      </c>
      <c r="G50" s="8">
        <f t="shared" si="46"/>
        <v>45933</v>
      </c>
      <c r="H50" s="9">
        <f t="shared" si="46"/>
        <v>45934</v>
      </c>
      <c r="K50" s="7">
        <f>Q49+1</f>
        <v>45956</v>
      </c>
      <c r="L50" s="8">
        <f t="shared" ref="L50:Q50" si="47">K50+1</f>
        <v>45957</v>
      </c>
      <c r="M50" s="8">
        <f t="shared" si="47"/>
        <v>45958</v>
      </c>
      <c r="N50" s="8">
        <f t="shared" si="47"/>
        <v>45959</v>
      </c>
      <c r="O50" s="8">
        <f t="shared" si="47"/>
        <v>45960</v>
      </c>
      <c r="P50" s="8">
        <f t="shared" si="47"/>
        <v>45961</v>
      </c>
      <c r="Q50" s="9">
        <f t="shared" si="47"/>
        <v>45962</v>
      </c>
    </row>
    <row r="51" spans="2:17" ht="14.25" customHeight="1" x14ac:dyDescent="0.15">
      <c r="B51" s="7">
        <f>H50+1</f>
        <v>45935</v>
      </c>
      <c r="C51" s="8">
        <f>B51+1</f>
        <v>45936</v>
      </c>
      <c r="D51" s="8"/>
      <c r="E51" s="8"/>
      <c r="F51" s="8"/>
      <c r="G51" s="8"/>
      <c r="H51" s="9"/>
      <c r="K51" s="7">
        <f>Q50+1</f>
        <v>45963</v>
      </c>
      <c r="L51" s="8">
        <f>K51+1</f>
        <v>45964</v>
      </c>
      <c r="M51" s="8"/>
      <c r="N51" s="8"/>
      <c r="O51" s="8"/>
      <c r="P51" s="8"/>
      <c r="Q51" s="9"/>
    </row>
    <row r="52" spans="2:17" ht="14.25" customHeight="1" x14ac:dyDescent="0.15"/>
    <row r="53" spans="2:17" ht="14.25" customHeight="1" x14ac:dyDescent="0.15">
      <c r="B53" s="13">
        <f>IF(N43=12,K43+1,K43)</f>
        <v>2025</v>
      </c>
      <c r="C53" s="13"/>
      <c r="D53" s="10"/>
      <c r="E53" s="14">
        <f>IF((N43+1)&gt;12,(N43+1)-12,N43+1)</f>
        <v>11</v>
      </c>
      <c r="F53" s="14"/>
      <c r="H53" s="10"/>
      <c r="K53" s="13">
        <f>IF(E53=12,B53+1,B53)</f>
        <v>2025</v>
      </c>
      <c r="L53" s="13"/>
      <c r="M53" s="10"/>
      <c r="N53" s="14">
        <f>IF((E53+1)&gt;12,(E53+1)-12,E53+1)</f>
        <v>12</v>
      </c>
      <c r="O53" s="14"/>
      <c r="Q53" s="10"/>
    </row>
    <row r="54" spans="2:17" ht="6" customHeight="1" x14ac:dyDescent="0.15">
      <c r="B54" s="3">
        <v>1</v>
      </c>
      <c r="C54" s="3">
        <v>2</v>
      </c>
      <c r="D54" s="3">
        <v>3</v>
      </c>
      <c r="E54" s="3">
        <v>4</v>
      </c>
      <c r="F54" s="3">
        <v>5</v>
      </c>
      <c r="G54" s="3">
        <v>6</v>
      </c>
      <c r="H54" s="3">
        <v>7</v>
      </c>
      <c r="K54" s="3">
        <v>1</v>
      </c>
      <c r="L54" s="3">
        <v>2</v>
      </c>
      <c r="M54" s="3">
        <v>3</v>
      </c>
      <c r="N54" s="3">
        <v>4</v>
      </c>
      <c r="O54" s="3">
        <v>5</v>
      </c>
      <c r="P54" s="3">
        <v>6</v>
      </c>
      <c r="Q54" s="3">
        <v>7</v>
      </c>
    </row>
    <row r="55" spans="2:17" ht="14.25" customHeight="1" x14ac:dyDescent="0.15">
      <c r="B55" s="4" t="s">
        <v>0</v>
      </c>
      <c r="C55" s="5" t="s">
        <v>1</v>
      </c>
      <c r="D55" s="5" t="s">
        <v>2</v>
      </c>
      <c r="E55" s="5" t="s">
        <v>3</v>
      </c>
      <c r="F55" s="5" t="s">
        <v>4</v>
      </c>
      <c r="G55" s="5" t="s">
        <v>5</v>
      </c>
      <c r="H55" s="6" t="s">
        <v>6</v>
      </c>
      <c r="K55" s="4" t="s">
        <v>0</v>
      </c>
      <c r="L55" s="5" t="s">
        <v>1</v>
      </c>
      <c r="M55" s="5" t="s">
        <v>2</v>
      </c>
      <c r="N55" s="5" t="s">
        <v>3</v>
      </c>
      <c r="O55" s="5" t="s">
        <v>4</v>
      </c>
      <c r="P55" s="5" t="s">
        <v>5</v>
      </c>
      <c r="Q55" s="6" t="s">
        <v>6</v>
      </c>
    </row>
    <row r="56" spans="2:17" ht="14.25" customHeight="1" x14ac:dyDescent="0.15">
      <c r="B56" s="7" t="str">
        <f>IF(WEEKDAY(DATE($B$53,$E$53,1),1)=B54,DATE($B$53,$E$53,1),"")</f>
        <v/>
      </c>
      <c r="C56" s="8" t="str">
        <f t="shared" ref="C56:H56" si="48">IF(WEEKDAY(DATE($B$53,$E$53,1),1)=C54,DATE($B$53,$E$53,1),IF(B56="","",B56+1))</f>
        <v/>
      </c>
      <c r="D56" s="8" t="str">
        <f t="shared" si="48"/>
        <v/>
      </c>
      <c r="E56" s="8" t="str">
        <f t="shared" si="48"/>
        <v/>
      </c>
      <c r="F56" s="8" t="str">
        <f t="shared" si="48"/>
        <v/>
      </c>
      <c r="G56" s="8" t="str">
        <f t="shared" si="48"/>
        <v/>
      </c>
      <c r="H56" s="9">
        <f t="shared" si="48"/>
        <v>45962</v>
      </c>
      <c r="K56" s="7" t="str">
        <f>IF(WEEKDAY(DATE($K$53,$N$53,1),1)=K54,DATE($K$53,$N$53,1),"")</f>
        <v/>
      </c>
      <c r="L56" s="8">
        <f t="shared" ref="L56:Q56" si="49">IF(WEEKDAY(DATE($K$53,$N$53,1),1)=L54,DATE($K$53,$N$53,1),IF(K56="","",K56+1))</f>
        <v>45992</v>
      </c>
      <c r="M56" s="8">
        <f t="shared" si="49"/>
        <v>45993</v>
      </c>
      <c r="N56" s="8">
        <f t="shared" si="49"/>
        <v>45994</v>
      </c>
      <c r="O56" s="8">
        <f t="shared" si="49"/>
        <v>45995</v>
      </c>
      <c r="P56" s="8">
        <f t="shared" si="49"/>
        <v>45996</v>
      </c>
      <c r="Q56" s="9">
        <f t="shared" si="49"/>
        <v>45997</v>
      </c>
    </row>
    <row r="57" spans="2:17" ht="14.25" customHeight="1" x14ac:dyDescent="0.15">
      <c r="B57" s="7">
        <f>H56+1</f>
        <v>45963</v>
      </c>
      <c r="C57" s="8">
        <f t="shared" ref="C57:H57" si="50">B57+1</f>
        <v>45964</v>
      </c>
      <c r="D57" s="8">
        <f t="shared" si="50"/>
        <v>45965</v>
      </c>
      <c r="E57" s="8">
        <f t="shared" si="50"/>
        <v>45966</v>
      </c>
      <c r="F57" s="8">
        <f t="shared" si="50"/>
        <v>45967</v>
      </c>
      <c r="G57" s="8">
        <f t="shared" si="50"/>
        <v>45968</v>
      </c>
      <c r="H57" s="9">
        <f t="shared" si="50"/>
        <v>45969</v>
      </c>
      <c r="K57" s="7">
        <f>Q56+1</f>
        <v>45998</v>
      </c>
      <c r="L57" s="8">
        <f t="shared" ref="L57:Q57" si="51">K57+1</f>
        <v>45999</v>
      </c>
      <c r="M57" s="8">
        <f t="shared" si="51"/>
        <v>46000</v>
      </c>
      <c r="N57" s="8">
        <f t="shared" si="51"/>
        <v>46001</v>
      </c>
      <c r="O57" s="8">
        <f t="shared" si="51"/>
        <v>46002</v>
      </c>
      <c r="P57" s="8">
        <f t="shared" si="51"/>
        <v>46003</v>
      </c>
      <c r="Q57" s="9">
        <f t="shared" si="51"/>
        <v>46004</v>
      </c>
    </row>
    <row r="58" spans="2:17" ht="14.25" customHeight="1" x14ac:dyDescent="0.15">
      <c r="B58" s="7">
        <f>H57+1</f>
        <v>45970</v>
      </c>
      <c r="C58" s="8">
        <f t="shared" ref="C58:H58" si="52">B58+1</f>
        <v>45971</v>
      </c>
      <c r="D58" s="8">
        <f t="shared" si="52"/>
        <v>45972</v>
      </c>
      <c r="E58" s="8">
        <f t="shared" si="52"/>
        <v>45973</v>
      </c>
      <c r="F58" s="8">
        <f t="shared" si="52"/>
        <v>45974</v>
      </c>
      <c r="G58" s="8">
        <f t="shared" si="52"/>
        <v>45975</v>
      </c>
      <c r="H58" s="9">
        <f t="shared" si="52"/>
        <v>45976</v>
      </c>
      <c r="K58" s="7">
        <f>Q57+1</f>
        <v>46005</v>
      </c>
      <c r="L58" s="8">
        <f t="shared" ref="L58:Q58" si="53">K58+1</f>
        <v>46006</v>
      </c>
      <c r="M58" s="8">
        <f t="shared" si="53"/>
        <v>46007</v>
      </c>
      <c r="N58" s="8">
        <f t="shared" si="53"/>
        <v>46008</v>
      </c>
      <c r="O58" s="8">
        <f t="shared" si="53"/>
        <v>46009</v>
      </c>
      <c r="P58" s="8">
        <f t="shared" si="53"/>
        <v>46010</v>
      </c>
      <c r="Q58" s="9">
        <f t="shared" si="53"/>
        <v>46011</v>
      </c>
    </row>
    <row r="59" spans="2:17" ht="14.25" customHeight="1" x14ac:dyDescent="0.15">
      <c r="B59" s="7">
        <f>H58+1</f>
        <v>45977</v>
      </c>
      <c r="C59" s="8">
        <f t="shared" ref="C59:H59" si="54">B59+1</f>
        <v>45978</v>
      </c>
      <c r="D59" s="8">
        <f t="shared" si="54"/>
        <v>45979</v>
      </c>
      <c r="E59" s="8">
        <f t="shared" si="54"/>
        <v>45980</v>
      </c>
      <c r="F59" s="8">
        <f t="shared" si="54"/>
        <v>45981</v>
      </c>
      <c r="G59" s="8">
        <f t="shared" si="54"/>
        <v>45982</v>
      </c>
      <c r="H59" s="9">
        <f t="shared" si="54"/>
        <v>45983</v>
      </c>
      <c r="K59" s="7">
        <f>Q58+1</f>
        <v>46012</v>
      </c>
      <c r="L59" s="8">
        <f t="shared" ref="L59:Q59" si="55">K59+1</f>
        <v>46013</v>
      </c>
      <c r="M59" s="8">
        <f t="shared" si="55"/>
        <v>46014</v>
      </c>
      <c r="N59" s="8">
        <f t="shared" si="55"/>
        <v>46015</v>
      </c>
      <c r="O59" s="8">
        <f t="shared" si="55"/>
        <v>46016</v>
      </c>
      <c r="P59" s="8">
        <f t="shared" si="55"/>
        <v>46017</v>
      </c>
      <c r="Q59" s="9">
        <f t="shared" si="55"/>
        <v>46018</v>
      </c>
    </row>
    <row r="60" spans="2:17" ht="14.25" customHeight="1" x14ac:dyDescent="0.15">
      <c r="B60" s="7">
        <f>H59+1</f>
        <v>45984</v>
      </c>
      <c r="C60" s="8">
        <f t="shared" ref="C60:H60" si="56">B60+1</f>
        <v>45985</v>
      </c>
      <c r="D60" s="8">
        <f t="shared" si="56"/>
        <v>45986</v>
      </c>
      <c r="E60" s="8">
        <f t="shared" si="56"/>
        <v>45987</v>
      </c>
      <c r="F60" s="8">
        <f t="shared" si="56"/>
        <v>45988</v>
      </c>
      <c r="G60" s="8">
        <f t="shared" si="56"/>
        <v>45989</v>
      </c>
      <c r="H60" s="9">
        <f t="shared" si="56"/>
        <v>45990</v>
      </c>
      <c r="K60" s="7">
        <f>Q59+1</f>
        <v>46019</v>
      </c>
      <c r="L60" s="8">
        <f t="shared" ref="L60:Q60" si="57">K60+1</f>
        <v>46020</v>
      </c>
      <c r="M60" s="8">
        <f t="shared" si="57"/>
        <v>46021</v>
      </c>
      <c r="N60" s="8">
        <f t="shared" si="57"/>
        <v>46022</v>
      </c>
      <c r="O60" s="8">
        <f t="shared" si="57"/>
        <v>46023</v>
      </c>
      <c r="P60" s="8">
        <f t="shared" si="57"/>
        <v>46024</v>
      </c>
      <c r="Q60" s="9">
        <f t="shared" si="57"/>
        <v>46025</v>
      </c>
    </row>
    <row r="61" spans="2:17" ht="14.25" customHeight="1" x14ac:dyDescent="0.15">
      <c r="B61" s="7">
        <f>H60+1</f>
        <v>45991</v>
      </c>
      <c r="C61" s="8">
        <f>B61+1</f>
        <v>45992</v>
      </c>
      <c r="D61" s="8"/>
      <c r="E61" s="8"/>
      <c r="F61" s="8"/>
      <c r="G61" s="8"/>
      <c r="H61" s="9"/>
      <c r="K61" s="7">
        <f>Q60+1</f>
        <v>46026</v>
      </c>
      <c r="L61" s="8">
        <f>K61+1</f>
        <v>46027</v>
      </c>
      <c r="M61" s="8"/>
      <c r="N61" s="8"/>
      <c r="O61" s="8"/>
      <c r="P61" s="8"/>
      <c r="Q61" s="9"/>
    </row>
    <row r="62" spans="2:17" ht="14.25" customHeight="1" x14ac:dyDescent="0.15"/>
  </sheetData>
  <sheetProtection sheet="1" objects="1" scenarios="1"/>
  <mergeCells count="25">
    <mergeCell ref="B3:C3"/>
    <mergeCell ref="K3:L3"/>
    <mergeCell ref="B13:C13"/>
    <mergeCell ref="K13:L13"/>
    <mergeCell ref="K23:L23"/>
    <mergeCell ref="B23:C23"/>
    <mergeCell ref="B33:C33"/>
    <mergeCell ref="K33:L33"/>
    <mergeCell ref="E33:F33"/>
    <mergeCell ref="B53:C53"/>
    <mergeCell ref="K53:L53"/>
    <mergeCell ref="E53:F53"/>
    <mergeCell ref="E43:F43"/>
    <mergeCell ref="K43:L43"/>
    <mergeCell ref="B43:C43"/>
    <mergeCell ref="N33:O33"/>
    <mergeCell ref="N43:O43"/>
    <mergeCell ref="E1:N1"/>
    <mergeCell ref="N53:O53"/>
    <mergeCell ref="E3:F3"/>
    <mergeCell ref="N3:O3"/>
    <mergeCell ref="N13:O13"/>
    <mergeCell ref="E13:F13"/>
    <mergeCell ref="E23:F23"/>
    <mergeCell ref="N23:O23"/>
  </mergeCells>
  <phoneticPr fontId="1"/>
  <conditionalFormatting sqref="H27:H29 Q27:Q29 H17:H19 Q17:Q19 H7:H9 Q7:Q9 H57:H59 Q57:Q59 H47:H49 Q47:Q49 H37:H39 Q37:Q39">
    <cfRule type="expression" dxfId="13" priority="1" stopIfTrue="1">
      <formula>$H$5="土"</formula>
    </cfRule>
  </conditionalFormatting>
  <conditionalFormatting sqref="K16:K19 B6:B9 K6:K9 K46:K49 K36:K39 K26:K29 B16:B19 B26:B29 B36:B39 B46:B49 B56:B59 K56:K59">
    <cfRule type="expression" dxfId="12" priority="2" stopIfTrue="1">
      <formula>$B$5="日"</formula>
    </cfRule>
  </conditionalFormatting>
  <conditionalFormatting sqref="B10:H11">
    <cfRule type="expression" dxfId="11" priority="3" stopIfTrue="1">
      <formula>MONTH(B10)&lt;&gt;$E$3</formula>
    </cfRule>
  </conditionalFormatting>
  <conditionalFormatting sqref="K60:Q61">
    <cfRule type="expression" dxfId="10" priority="4" stopIfTrue="1">
      <formula>MONTH(K60)&lt;&gt;$N$53</formula>
    </cfRule>
  </conditionalFormatting>
  <conditionalFormatting sqref="K10:Q11">
    <cfRule type="expression" dxfId="9" priority="5" stopIfTrue="1">
      <formula>MONTH(K10)&lt;&gt;$N$3</formula>
    </cfRule>
  </conditionalFormatting>
  <conditionalFormatting sqref="B20:H21">
    <cfRule type="expression" dxfId="8" priority="6" stopIfTrue="1">
      <formula>MONTH(B20)&lt;&gt;$E$13</formula>
    </cfRule>
  </conditionalFormatting>
  <conditionalFormatting sqref="B30:H31">
    <cfRule type="expression" dxfId="7" priority="7" stopIfTrue="1">
      <formula>MONTH(B30)&lt;&gt;$E$23</formula>
    </cfRule>
  </conditionalFormatting>
  <conditionalFormatting sqref="K20:Q21">
    <cfRule type="expression" dxfId="6" priority="8" stopIfTrue="1">
      <formula>MONTH(K20)&lt;&gt;$N$13</formula>
    </cfRule>
  </conditionalFormatting>
  <conditionalFormatting sqref="K30:Q31">
    <cfRule type="expression" dxfId="5" priority="9" stopIfTrue="1">
      <formula>MONTH(K30)&lt;&gt;$N$23</formula>
    </cfRule>
  </conditionalFormatting>
  <conditionalFormatting sqref="B40:H42">
    <cfRule type="expression" dxfId="4" priority="10" stopIfTrue="1">
      <formula>MONTH(B40)&lt;&gt;$E$33</formula>
    </cfRule>
  </conditionalFormatting>
  <conditionalFormatting sqref="B50:H51">
    <cfRule type="expression" dxfId="3" priority="11" stopIfTrue="1">
      <formula>MONTH(B50)&lt;&gt;$E$43</formula>
    </cfRule>
  </conditionalFormatting>
  <conditionalFormatting sqref="B60:H61">
    <cfRule type="expression" dxfId="2" priority="12" stopIfTrue="1">
      <formula>MONTH(B60)&lt;&gt;$E$53</formula>
    </cfRule>
  </conditionalFormatting>
  <conditionalFormatting sqref="K50:Q51">
    <cfRule type="expression" dxfId="1" priority="13" stopIfTrue="1">
      <formula>MONTH(K50)&lt;&gt;$N$43</formula>
    </cfRule>
  </conditionalFormatting>
  <conditionalFormatting sqref="K40:Q41">
    <cfRule type="expression" dxfId="0" priority="14" stopIfTrue="1">
      <formula>MONTH(K40)&lt;&gt;$N$33</formula>
    </cfRule>
  </conditionalFormatting>
  <pageMargins left="0.59055118110236227" right="0.59055118110236227" top="0.59055118110236227" bottom="0.59055118110236227" header="0.19685039370078741" footer="0.19685039370078741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showGridLines="0" workbookViewId="0"/>
  </sheetViews>
  <sheetFormatPr defaultRowHeight="14.25" x14ac:dyDescent="0.15"/>
  <cols>
    <col min="1" max="16384" width="9" style="1"/>
  </cols>
  <sheetData>
    <row r="2" spans="2:4" x14ac:dyDescent="0.15">
      <c r="B2" s="1" t="s">
        <v>11</v>
      </c>
    </row>
    <row r="4" spans="2:4" x14ac:dyDescent="0.15">
      <c r="C4" s="1" t="s">
        <v>17</v>
      </c>
    </row>
    <row r="6" spans="2:4" x14ac:dyDescent="0.15">
      <c r="D6" s="1" t="s">
        <v>14</v>
      </c>
    </row>
    <row r="9" spans="2:4" x14ac:dyDescent="0.15">
      <c r="C9" s="1" t="s">
        <v>16</v>
      </c>
    </row>
    <row r="11" spans="2:4" x14ac:dyDescent="0.15">
      <c r="D11" s="1" t="s">
        <v>15</v>
      </c>
    </row>
    <row r="13" spans="2:4" x14ac:dyDescent="0.15">
      <c r="D13" s="1" t="s">
        <v>12</v>
      </c>
    </row>
    <row r="14" spans="2:4" x14ac:dyDescent="0.15">
      <c r="D14" s="1" t="s">
        <v>13</v>
      </c>
    </row>
    <row r="17" spans="3:4" x14ac:dyDescent="0.15">
      <c r="C17" s="1" t="s">
        <v>18</v>
      </c>
    </row>
    <row r="19" spans="3:4" x14ac:dyDescent="0.15">
      <c r="D19" s="1" t="s">
        <v>9</v>
      </c>
    </row>
    <row r="21" spans="3:4" x14ac:dyDescent="0.15">
      <c r="D21" s="1" t="s">
        <v>10</v>
      </c>
    </row>
  </sheetData>
  <phoneticPr fontId="1"/>
  <pageMargins left="0.59055118110236227" right="0.59055118110236227" top="0.59055118110236227" bottom="0.59055118110236227" header="0.31496062992125984" footer="0.31496062992125984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Calendar_月～日</vt:lpstr>
      <vt:lpstr>Calendar_日～土</vt:lpstr>
      <vt:lpstr>使い方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kukita</dc:creator>
  <cp:lastModifiedBy>久木田龍次</cp:lastModifiedBy>
  <cp:lastPrinted>2009-12-01T10:01:31Z</cp:lastPrinted>
  <dcterms:created xsi:type="dcterms:W3CDTF">2006-02-12T09:43:29Z</dcterms:created>
  <dcterms:modified xsi:type="dcterms:W3CDTF">2024-12-25T06:14:27Z</dcterms:modified>
</cp:coreProperties>
</file>