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<sst xmlns="http://schemas.openxmlformats.org/spreadsheetml/2006/main" count="31" uniqueCount="30">
  <si>
    <t>お見積書</t>
  </si>
  <si>
    <t>プログラム一式</t>
  </si>
  <si>
    <t>狩野川河川工事日程</t>
  </si>
  <si>
    <t>工事開始</t>
  </si>
  <si>
    <t>工事終了</t>
  </si>
  <si>
    <t>工事日数</t>
  </si>
  <si>
    <t>松下の瀬</t>
  </si>
  <si>
    <t>牧乃郷</t>
  </si>
  <si>
    <t>修善寺橋</t>
  </si>
  <si>
    <t>宮田橋</t>
  </si>
  <si>
    <t>祝祭日や独自の休日を追加出来る</t>
  </si>
  <si>
    <t>開始</t>
  </si>
  <si>
    <t>終了</t>
  </si>
  <si>
    <t>追加する休日</t>
  </si>
  <si>
    <r>
      <t>WORKDAY関数(開始日、日数、祭日)</t>
    </r>
    <r>
      <rPr>
        <sz val="11"/>
        <rFont val="ＭＳ Ｐゴシック"/>
        <family val="3"/>
      </rPr>
      <t>：開始日に土曜、日曜を除いて指定した日数を足した日付を求める</t>
    </r>
  </si>
  <si>
    <r>
      <t>NETWORKDAYS関数</t>
    </r>
    <r>
      <rPr>
        <sz val="11"/>
        <rFont val="ＭＳ Ｐゴシック"/>
        <family val="3"/>
      </rPr>
      <t>(開始日と終了日からその間の土曜日と日曜日を除いた日数を求める)</t>
    </r>
  </si>
  <si>
    <t>プログラム一式の有効見積もり期限</t>
  </si>
  <si>
    <r>
      <t>(お見積もり日より</t>
    </r>
    <r>
      <rPr>
        <sz val="11"/>
        <rFont val="ＭＳ Ｐゴシック"/>
        <family val="3"/>
      </rPr>
      <t>１４労働日</t>
    </r>
    <r>
      <rPr>
        <sz val="11"/>
        <rFont val="ＭＳ Ｐゴシック"/>
        <family val="3"/>
      </rPr>
      <t>)</t>
    </r>
  </si>
  <si>
    <t>※　WORKDAY,NETWORKDAYS関数を使用するには分析ツールをアドインしておく</t>
  </si>
  <si>
    <t>必要が有る・・・ツール→アドイン→分析ツール→OK→ウィザードの指示に従う</t>
  </si>
  <si>
    <r>
      <t>ステップ２：Ｃ１３セルをクリックして関数の挿入でW</t>
    </r>
    <r>
      <rPr>
        <sz val="11"/>
        <rFont val="ＭＳ Ｐゴシック"/>
        <family val="3"/>
      </rPr>
      <t>ORKDAYを選択し、関数の引数ダイアログの</t>
    </r>
  </si>
  <si>
    <t>ステップ１：Ｃ１0セルに見積書作成日をＴＯＤＡＹ関数で記入</t>
  </si>
  <si>
    <t>開始日の欄にＣ１０と入力して日数の欄に14と入力してＯＫをクリック</t>
  </si>
  <si>
    <t>ステップ１：Ｄセルをクリックして関数の挿入でＮＥＴＷＯＲＫＤＡＹＳを選択し、関数の引数</t>
  </si>
  <si>
    <r>
      <t>ダイアログの開始日の欄にＢ37と入力し、終了日の欄にＣ</t>
    </r>
    <r>
      <rPr>
        <sz val="11"/>
        <rFont val="ＭＳ Ｐゴシック"/>
        <family val="3"/>
      </rPr>
      <t>37</t>
    </r>
    <r>
      <rPr>
        <sz val="11"/>
        <rFont val="ＭＳ Ｐゴシック"/>
        <family val="3"/>
      </rPr>
      <t>と入力してＯＫをクリック</t>
    </r>
  </si>
  <si>
    <t>ステップ２：Ｄ３７セルからＤ４０セル迄オートフィル</t>
  </si>
  <si>
    <t>土日以外に休みをＤ６３：Ｇ６８の表の様に設定してみると</t>
  </si>
  <si>
    <t>ステップ１：Ｃ６4セルをクリックして関数の挿入でＮＥＴＷＯＲＫＤＡＹＳを選択して,関数の引数ダイアログ</t>
  </si>
  <si>
    <r>
      <t>の開始日の欄にＡ６4と入力し</t>
    </r>
    <r>
      <rPr>
        <sz val="11"/>
        <rFont val="ＭＳ Ｐゴシック"/>
        <family val="3"/>
      </rPr>
      <t>,終了日の欄にＢ６４と入力し、祭日の欄にＤ６４：Ｇ６４と入力する</t>
    </r>
  </si>
  <si>
    <t>ステップ２：Ｃ６４からＣ６９迄オートフィルする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</si>
</sst>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
    <font>
      <sz val="11"/>
      <name val="ＭＳ Ｐゴシック"/>
      <family val="3"/>
    </font>
    <font>
      <sz val="6"/>
      <name val="ＭＳ Ｐゴシック"/>
      <family val="3"/>
    </font>
    <font>
      <b/>
      <sz val="11"/>
      <name val="ＭＳ Ｐゴシック"/>
      <family val="3"/>
    </font>
    <font>
      <sz val="11"/>
      <color indexed="60"/>
      <name val="ＭＳ Ｐゴシック"/>
      <family val="3"/>
    </font>
  </fonts>
  <fills count="4">
    <fill>
      <patternFill/>
    </fill>
    <fill>
      <patternFill patternType="gray125"/>
    </fill>
    <fill>
      <patternFill patternType="solid">
        <fgColor indexed="43"/>
        <bgColor indexed="64"/>
      </patternFill>
    </fill>
    <fill>
      <patternFill patternType="solid">
        <fgColor indexed="47"/>
        <bgColor indexed="64"/>
      </patternFill>
    </fill>
  </fills>
  <borders count="9">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6">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6" fontId="0" fillId="0" borderId="0" xfId="18" applyFont="1" applyAlignment="1">
      <alignment vertical="center"/>
    </xf>
    <xf numFmtId="0" fontId="0" fillId="0" borderId="1" xfId="0" applyFont="1" applyBorder="1" applyAlignment="1">
      <alignment vertical="center"/>
    </xf>
    <xf numFmtId="0" fontId="0" fillId="0" borderId="1" xfId="0" applyFont="1" applyBorder="1" applyAlignment="1">
      <alignment horizontal="center" vertical="center"/>
    </xf>
    <xf numFmtId="56" fontId="0" fillId="0" borderId="1" xfId="0" applyNumberFormat="1" applyFont="1" applyBorder="1" applyAlignment="1">
      <alignment vertical="center"/>
    </xf>
    <xf numFmtId="56" fontId="0" fillId="0" borderId="0" xfId="0" applyNumberFormat="1"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Border="1" applyAlignment="1">
      <alignment horizontal="center" vertical="center"/>
    </xf>
    <xf numFmtId="176" fontId="0" fillId="2" borderId="2" xfId="0" applyNumberFormat="1" applyFont="1" applyFill="1" applyBorder="1" applyAlignment="1">
      <alignment vertical="center"/>
    </xf>
    <xf numFmtId="6" fontId="0" fillId="0" borderId="1" xfId="18" applyFont="1" applyBorder="1" applyAlignment="1">
      <alignment vertical="center"/>
    </xf>
    <xf numFmtId="0" fontId="0" fillId="0" borderId="3" xfId="0" applyFont="1" applyBorder="1" applyAlignment="1">
      <alignment vertical="center"/>
    </xf>
    <xf numFmtId="0" fontId="0" fillId="0" borderId="2" xfId="0" applyFont="1" applyBorder="1" applyAlignment="1">
      <alignment vertical="center"/>
    </xf>
    <xf numFmtId="176" fontId="0" fillId="3" borderId="4" xfId="0" applyNumberFormat="1" applyFont="1" applyFill="1" applyBorder="1" applyAlignment="1">
      <alignment vertical="center"/>
    </xf>
    <xf numFmtId="0" fontId="0" fillId="3" borderId="5" xfId="0" applyFill="1" applyBorder="1" applyAlignment="1">
      <alignment vertical="center"/>
    </xf>
    <xf numFmtId="0" fontId="0" fillId="3" borderId="1" xfId="0" applyFont="1" applyFill="1" applyBorder="1" applyAlignment="1">
      <alignment vertical="center"/>
    </xf>
    <xf numFmtId="56" fontId="0" fillId="0" borderId="0" xfId="0" applyNumberFormat="1" applyFont="1" applyBorder="1" applyAlignment="1">
      <alignment vertical="center"/>
    </xf>
    <xf numFmtId="0" fontId="0" fillId="0" borderId="0" xfId="0" applyFont="1" applyAlignment="1">
      <alignment horizontal="center" vertical="center"/>
    </xf>
    <xf numFmtId="0" fontId="0" fillId="0" borderId="1" xfId="0" applyFont="1" applyBorder="1" applyAlignment="1">
      <alignment horizontal="center"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6" xfId="0" applyFont="1" applyBorder="1" applyAlignment="1">
      <alignment horizontal="center" vertical="center"/>
    </xf>
    <xf numFmtId="0" fontId="0" fillId="0" borderId="8"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14</xdr:row>
      <xdr:rowOff>76200</xdr:rowOff>
    </xdr:from>
    <xdr:to>
      <xdr:col>4</xdr:col>
      <xdr:colOff>571500</xdr:colOff>
      <xdr:row>29</xdr:row>
      <xdr:rowOff>114300</xdr:rowOff>
    </xdr:to>
    <xdr:pic>
      <xdr:nvPicPr>
        <xdr:cNvPr id="1" name="Picture 2"/>
        <xdr:cNvPicPr preferRelativeResize="1">
          <a:picLocks noChangeAspect="1"/>
        </xdr:cNvPicPr>
      </xdr:nvPicPr>
      <xdr:blipFill>
        <a:blip r:embed="rId1"/>
        <a:stretch>
          <a:fillRect/>
        </a:stretch>
      </xdr:blipFill>
      <xdr:spPr>
        <a:xfrm>
          <a:off x="57150" y="2476500"/>
          <a:ext cx="4505325" cy="2609850"/>
        </a:xfrm>
        <a:prstGeom prst="rect">
          <a:avLst/>
        </a:prstGeom>
        <a:noFill/>
        <a:ln w="1" cmpd="sng">
          <a:noFill/>
        </a:ln>
      </xdr:spPr>
    </xdr:pic>
    <xdr:clientData/>
  </xdr:twoCellAnchor>
  <xdr:twoCellAnchor>
    <xdr:from>
      <xdr:col>1</xdr:col>
      <xdr:colOff>333375</xdr:colOff>
      <xdr:row>14</xdr:row>
      <xdr:rowOff>123825</xdr:rowOff>
    </xdr:from>
    <xdr:to>
      <xdr:col>1</xdr:col>
      <xdr:colOff>1038225</xdr:colOff>
      <xdr:row>15</xdr:row>
      <xdr:rowOff>114300</xdr:rowOff>
    </xdr:to>
    <xdr:sp>
      <xdr:nvSpPr>
        <xdr:cNvPr id="2" name="TextBox 3"/>
        <xdr:cNvSpPr txBox="1">
          <a:spLocks noChangeArrowheads="1"/>
        </xdr:cNvSpPr>
      </xdr:nvSpPr>
      <xdr:spPr>
        <a:xfrm>
          <a:off x="1381125" y="2524125"/>
          <a:ext cx="7048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ステップ２</a:t>
          </a:r>
        </a:p>
      </xdr:txBody>
    </xdr:sp>
    <xdr:clientData/>
  </xdr:twoCellAnchor>
  <xdr:twoCellAnchor editAs="oneCell">
    <xdr:from>
      <xdr:col>0</xdr:col>
      <xdr:colOff>76200</xdr:colOff>
      <xdr:row>40</xdr:row>
      <xdr:rowOff>85725</xdr:rowOff>
    </xdr:from>
    <xdr:to>
      <xdr:col>4</xdr:col>
      <xdr:colOff>590550</xdr:colOff>
      <xdr:row>55</xdr:row>
      <xdr:rowOff>123825</xdr:rowOff>
    </xdr:to>
    <xdr:pic>
      <xdr:nvPicPr>
        <xdr:cNvPr id="3" name="Picture 5"/>
        <xdr:cNvPicPr preferRelativeResize="1">
          <a:picLocks noChangeAspect="1"/>
        </xdr:cNvPicPr>
      </xdr:nvPicPr>
      <xdr:blipFill>
        <a:blip r:embed="rId2"/>
        <a:stretch>
          <a:fillRect/>
        </a:stretch>
      </xdr:blipFill>
      <xdr:spPr>
        <a:xfrm>
          <a:off x="76200" y="6943725"/>
          <a:ext cx="4505325" cy="2609850"/>
        </a:xfrm>
        <a:prstGeom prst="rect">
          <a:avLst/>
        </a:prstGeom>
        <a:noFill/>
        <a:ln w="1" cmpd="sng">
          <a:noFill/>
        </a:ln>
      </xdr:spPr>
    </xdr:pic>
    <xdr:clientData/>
  </xdr:twoCellAnchor>
  <xdr:twoCellAnchor>
    <xdr:from>
      <xdr:col>1</xdr:col>
      <xdr:colOff>276225</xdr:colOff>
      <xdr:row>40</xdr:row>
      <xdr:rowOff>114300</xdr:rowOff>
    </xdr:from>
    <xdr:to>
      <xdr:col>1</xdr:col>
      <xdr:colOff>962025</xdr:colOff>
      <xdr:row>41</xdr:row>
      <xdr:rowOff>152400</xdr:rowOff>
    </xdr:to>
    <xdr:sp>
      <xdr:nvSpPr>
        <xdr:cNvPr id="4" name="TextBox 6"/>
        <xdr:cNvSpPr txBox="1">
          <a:spLocks noChangeArrowheads="1"/>
        </xdr:cNvSpPr>
      </xdr:nvSpPr>
      <xdr:spPr>
        <a:xfrm>
          <a:off x="1323975" y="6972300"/>
          <a:ext cx="6858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ステップ１</a:t>
          </a:r>
        </a:p>
      </xdr:txBody>
    </xdr:sp>
    <xdr:clientData/>
  </xdr:twoCellAnchor>
  <xdr:twoCellAnchor editAs="oneCell">
    <xdr:from>
      <xdr:col>0</xdr:col>
      <xdr:colOff>57150</xdr:colOff>
      <xdr:row>69</xdr:row>
      <xdr:rowOff>95250</xdr:rowOff>
    </xdr:from>
    <xdr:to>
      <xdr:col>4</xdr:col>
      <xdr:colOff>571500</xdr:colOff>
      <xdr:row>84</xdr:row>
      <xdr:rowOff>133350</xdr:rowOff>
    </xdr:to>
    <xdr:pic>
      <xdr:nvPicPr>
        <xdr:cNvPr id="5" name="Picture 8"/>
        <xdr:cNvPicPr preferRelativeResize="1">
          <a:picLocks noChangeAspect="1"/>
        </xdr:cNvPicPr>
      </xdr:nvPicPr>
      <xdr:blipFill>
        <a:blip r:embed="rId3"/>
        <a:stretch>
          <a:fillRect/>
        </a:stretch>
      </xdr:blipFill>
      <xdr:spPr>
        <a:xfrm>
          <a:off x="57150" y="11925300"/>
          <a:ext cx="4505325" cy="26098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2"/>
  <sheetViews>
    <sheetView tabSelected="1" workbookViewId="0" topLeftCell="A52">
      <selection activeCell="G77" sqref="G77"/>
    </sheetView>
  </sheetViews>
  <sheetFormatPr defaultColWidth="9.00390625" defaultRowHeight="13.5"/>
  <cols>
    <col min="1" max="1" width="13.75390625" style="1" customWidth="1"/>
    <col min="2" max="2" width="14.625" style="1" customWidth="1"/>
    <col min="3" max="3" width="15.00390625" style="1" customWidth="1"/>
    <col min="4" max="16384" width="9.00390625" style="1" customWidth="1"/>
  </cols>
  <sheetData>
    <row r="1" ht="13.5">
      <c r="A1" s="9" t="s">
        <v>14</v>
      </c>
    </row>
    <row r="2" ht="13.5">
      <c r="A2" s="9" t="s">
        <v>15</v>
      </c>
    </row>
    <row r="4" ht="13.5">
      <c r="A4" s="10" t="s">
        <v>18</v>
      </c>
    </row>
    <row r="5" ht="13.5">
      <c r="A5" s="10" t="s">
        <v>19</v>
      </c>
    </row>
    <row r="6" ht="13.5">
      <c r="A6" s="1" t="s">
        <v>21</v>
      </c>
    </row>
    <row r="7" ht="13.5">
      <c r="A7" s="1" t="s">
        <v>20</v>
      </c>
    </row>
    <row r="8" ht="13.5">
      <c r="A8" s="1" t="s">
        <v>22</v>
      </c>
    </row>
    <row r="9" ht="13.5">
      <c r="A9" s="10"/>
    </row>
    <row r="10" spans="2:6" ht="13.5">
      <c r="B10" s="11" t="s">
        <v>0</v>
      </c>
      <c r="C10" s="12">
        <f ca="1">TODAY()</f>
        <v>39998</v>
      </c>
      <c r="D10" s="2"/>
      <c r="F10" s="2"/>
    </row>
    <row r="11" spans="2:3" ht="13.5">
      <c r="B11" s="3"/>
      <c r="C11" s="3"/>
    </row>
    <row r="12" spans="1:3" ht="13.5">
      <c r="A12" s="22" t="s">
        <v>1</v>
      </c>
      <c r="B12" s="23"/>
      <c r="C12" s="13">
        <v>12345000</v>
      </c>
    </row>
    <row r="13" spans="1:3" ht="13.5">
      <c r="A13" s="24" t="s">
        <v>16</v>
      </c>
      <c r="B13" s="25"/>
      <c r="C13" s="16">
        <f>WORKDAY(C10,14)</f>
        <v>40017</v>
      </c>
    </row>
    <row r="14" spans="1:3" ht="13.5">
      <c r="A14" s="14" t="s">
        <v>17</v>
      </c>
      <c r="B14" s="15"/>
      <c r="C14" s="17"/>
    </row>
    <row r="15" spans="1:2" ht="13.5">
      <c r="A15" s="3"/>
      <c r="B15" s="3"/>
    </row>
    <row r="16" spans="1:2" ht="13.5">
      <c r="A16" s="3"/>
      <c r="B16" s="3"/>
    </row>
    <row r="17" spans="1:2" ht="13.5">
      <c r="A17" s="3"/>
      <c r="B17" s="3"/>
    </row>
    <row r="18" spans="1:2" ht="13.5">
      <c r="A18" s="3"/>
      <c r="B18" s="3"/>
    </row>
    <row r="19" spans="1:2" ht="13.5">
      <c r="A19" s="3"/>
      <c r="B19" s="3"/>
    </row>
    <row r="20" spans="1:2" ht="13.5">
      <c r="A20" s="3"/>
      <c r="B20" s="3"/>
    </row>
    <row r="21" spans="1:2" ht="13.5">
      <c r="A21" s="3"/>
      <c r="B21" s="3"/>
    </row>
    <row r="22" spans="1:2" ht="13.5">
      <c r="A22" s="3"/>
      <c r="B22" s="3"/>
    </row>
    <row r="23" spans="1:2" ht="13.5">
      <c r="A23" s="3"/>
      <c r="B23" s="3"/>
    </row>
    <row r="24" spans="1:2" ht="13.5">
      <c r="A24" s="3"/>
      <c r="B24" s="3"/>
    </row>
    <row r="25" spans="1:2" ht="13.5">
      <c r="A25" s="3"/>
      <c r="B25" s="3"/>
    </row>
    <row r="26" spans="1:2" ht="13.5">
      <c r="A26" s="3"/>
      <c r="B26" s="3"/>
    </row>
    <row r="27" ht="13.5">
      <c r="D27" s="4"/>
    </row>
    <row r="28" ht="13.5">
      <c r="D28" s="4"/>
    </row>
    <row r="29" ht="13.5">
      <c r="D29" s="4"/>
    </row>
    <row r="30" ht="13.5"/>
    <row r="31" ht="13.5">
      <c r="A31" s="1" t="s">
        <v>23</v>
      </c>
    </row>
    <row r="32" ht="13.5">
      <c r="A32" s="1" t="s">
        <v>24</v>
      </c>
    </row>
    <row r="33" ht="13.5">
      <c r="A33" s="1" t="s">
        <v>25</v>
      </c>
    </row>
    <row r="35" spans="2:3" ht="13.5">
      <c r="B35" s="20" t="s">
        <v>2</v>
      </c>
      <c r="C35" s="20"/>
    </row>
    <row r="36" spans="1:4" ht="13.5">
      <c r="A36" s="5"/>
      <c r="B36" s="6" t="s">
        <v>3</v>
      </c>
      <c r="C36" s="6" t="s">
        <v>4</v>
      </c>
      <c r="D36" s="6" t="s">
        <v>5</v>
      </c>
    </row>
    <row r="37" spans="1:4" ht="13.5">
      <c r="A37" s="5" t="s">
        <v>6</v>
      </c>
      <c r="B37" s="7">
        <v>38839</v>
      </c>
      <c r="C37" s="7">
        <v>38877</v>
      </c>
      <c r="D37" s="18">
        <f>NETWORKDAYS(B37,C37)</f>
        <v>29</v>
      </c>
    </row>
    <row r="38" spans="1:4" ht="13.5">
      <c r="A38" s="5" t="s">
        <v>7</v>
      </c>
      <c r="B38" s="7">
        <v>38857</v>
      </c>
      <c r="C38" s="7">
        <v>38898</v>
      </c>
      <c r="D38" s="18">
        <f>NETWORKDAYS(B38,C38)</f>
        <v>30</v>
      </c>
    </row>
    <row r="39" spans="1:4" ht="13.5">
      <c r="A39" s="5" t="s">
        <v>8</v>
      </c>
      <c r="B39" s="7">
        <v>38829</v>
      </c>
      <c r="C39" s="7">
        <v>38878</v>
      </c>
      <c r="D39" s="18">
        <f>NETWORKDAYS(B39,C39)</f>
        <v>35</v>
      </c>
    </row>
    <row r="40" spans="1:4" ht="13.5">
      <c r="A40" s="5" t="s">
        <v>9</v>
      </c>
      <c r="B40" s="7">
        <v>38900</v>
      </c>
      <c r="C40" s="7">
        <v>38941</v>
      </c>
      <c r="D40" s="18">
        <f>NETWORKDAYS(B40,C40)</f>
        <v>30</v>
      </c>
    </row>
    <row r="41" spans="1:3" ht="13.5">
      <c r="A41" s="3"/>
      <c r="B41" s="19"/>
      <c r="C41" s="19"/>
    </row>
    <row r="42" spans="1:3" ht="13.5">
      <c r="A42" s="3"/>
      <c r="B42" s="19"/>
      <c r="C42" s="19"/>
    </row>
    <row r="43" spans="1:3" ht="13.5">
      <c r="A43" s="3"/>
      <c r="B43" s="19"/>
      <c r="C43" s="19"/>
    </row>
    <row r="44" spans="1:3" ht="13.5">
      <c r="A44" s="3"/>
      <c r="B44" s="19"/>
      <c r="C44" s="19"/>
    </row>
    <row r="45" spans="1:3" ht="13.5">
      <c r="A45" s="3"/>
      <c r="B45" s="19"/>
      <c r="C45" s="19"/>
    </row>
    <row r="46" spans="1:3" ht="13.5">
      <c r="A46" s="3"/>
      <c r="B46" s="19"/>
      <c r="C46" s="19"/>
    </row>
    <row r="47" spans="1:3" ht="13.5">
      <c r="A47" s="3"/>
      <c r="B47" s="19"/>
      <c r="C47" s="19"/>
    </row>
    <row r="48" spans="1:3" ht="13.5">
      <c r="A48" s="3"/>
      <c r="B48" s="19"/>
      <c r="C48" s="19"/>
    </row>
    <row r="49" spans="1:3" ht="13.5">
      <c r="A49" s="3"/>
      <c r="B49" s="19"/>
      <c r="C49" s="19"/>
    </row>
    <row r="50" spans="1:3" ht="13.5">
      <c r="A50" s="3"/>
      <c r="B50" s="19"/>
      <c r="C50" s="19"/>
    </row>
    <row r="51" spans="1:3" ht="13.5">
      <c r="A51" s="3"/>
      <c r="B51" s="19"/>
      <c r="C51" s="19"/>
    </row>
    <row r="52" spans="1:3" ht="13.5">
      <c r="A52" s="3"/>
      <c r="B52" s="19"/>
      <c r="C52" s="19"/>
    </row>
    <row r="53" spans="1:3" ht="13.5">
      <c r="A53" s="3"/>
      <c r="B53" s="19"/>
      <c r="C53" s="19"/>
    </row>
    <row r="54" spans="1:3" ht="13.5">
      <c r="A54" s="3"/>
      <c r="B54" s="19"/>
      <c r="C54" s="19"/>
    </row>
    <row r="55" spans="1:3" ht="13.5">
      <c r="A55" s="3"/>
      <c r="B55" s="19"/>
      <c r="C55" s="19"/>
    </row>
    <row r="56" spans="1:3" ht="13.5">
      <c r="A56" s="3"/>
      <c r="B56" s="19"/>
      <c r="C56" s="19"/>
    </row>
    <row r="57" ht="13.5">
      <c r="B57" s="1" t="s">
        <v>10</v>
      </c>
    </row>
    <row r="58" ht="13.5">
      <c r="A58" s="1" t="s">
        <v>26</v>
      </c>
    </row>
    <row r="59" ht="13.5">
      <c r="A59" s="1" t="s">
        <v>27</v>
      </c>
    </row>
    <row r="60" ht="13.5">
      <c r="A60" s="1" t="s">
        <v>28</v>
      </c>
    </row>
    <row r="61" ht="13.5">
      <c r="A61" s="1" t="s">
        <v>29</v>
      </c>
    </row>
    <row r="63" spans="1:7" ht="13.5">
      <c r="A63" s="6" t="s">
        <v>11</v>
      </c>
      <c r="B63" s="6" t="s">
        <v>12</v>
      </c>
      <c r="C63" s="6" t="s">
        <v>5</v>
      </c>
      <c r="D63" s="21" t="s">
        <v>13</v>
      </c>
      <c r="E63" s="21"/>
      <c r="F63" s="21"/>
      <c r="G63" s="21"/>
    </row>
    <row r="64" spans="1:7" ht="13.5">
      <c r="A64" s="7">
        <v>38888</v>
      </c>
      <c r="B64" s="7">
        <v>38908</v>
      </c>
      <c r="C64" s="18">
        <f>NETWORKDAYS(A64,B64,D64:G64)</f>
        <v>13</v>
      </c>
      <c r="D64" s="7">
        <v>38890</v>
      </c>
      <c r="E64" s="7">
        <v>38891</v>
      </c>
      <c r="F64" s="5"/>
      <c r="G64" s="5"/>
    </row>
    <row r="65" spans="1:7" ht="13.5">
      <c r="A65" s="7">
        <v>38888</v>
      </c>
      <c r="B65" s="7">
        <v>38908</v>
      </c>
      <c r="C65" s="18">
        <f>NETWORKDAYS(A65,B65,D65:G65)</f>
        <v>14</v>
      </c>
      <c r="D65" s="7">
        <v>38894</v>
      </c>
      <c r="E65" s="5"/>
      <c r="F65" s="5"/>
      <c r="G65" s="5"/>
    </row>
    <row r="66" spans="1:7" ht="13.5">
      <c r="A66" s="7">
        <v>38888</v>
      </c>
      <c r="B66" s="7">
        <v>38908</v>
      </c>
      <c r="C66" s="18">
        <f>NETWORKDAYS(A66,B66,D66:G66)</f>
        <v>15</v>
      </c>
      <c r="D66" s="7">
        <v>38892</v>
      </c>
      <c r="E66" s="5"/>
      <c r="F66" s="5"/>
      <c r="G66" s="5"/>
    </row>
    <row r="67" spans="1:7" ht="13.5">
      <c r="A67" s="7">
        <v>38888</v>
      </c>
      <c r="B67" s="7">
        <v>38908</v>
      </c>
      <c r="C67" s="18">
        <f>NETWORKDAYS(A67,B67,D67:G67)</f>
        <v>11</v>
      </c>
      <c r="D67" s="7">
        <v>38888</v>
      </c>
      <c r="E67" s="7">
        <v>38889</v>
      </c>
      <c r="F67" s="7">
        <v>38890</v>
      </c>
      <c r="G67" s="7">
        <v>38891</v>
      </c>
    </row>
    <row r="68" spans="1:7" ht="13.5">
      <c r="A68" s="7">
        <v>38888</v>
      </c>
      <c r="B68" s="7">
        <v>38908</v>
      </c>
      <c r="C68" s="18">
        <f>NETWORKDAYS(A68,B68,D68:G68)</f>
        <v>13</v>
      </c>
      <c r="D68" s="7">
        <v>38899</v>
      </c>
      <c r="E68" s="7">
        <v>38900</v>
      </c>
      <c r="F68" s="7">
        <v>38901</v>
      </c>
      <c r="G68" s="7">
        <v>38902</v>
      </c>
    </row>
    <row r="69" spans="1:7" ht="13.5">
      <c r="A69" s="7">
        <v>38888</v>
      </c>
      <c r="B69" s="7">
        <v>38908</v>
      </c>
      <c r="C69" s="18">
        <f>NETWORKDAYS(A69,B69,D69:G69)</f>
        <v>15</v>
      </c>
      <c r="D69" s="7"/>
      <c r="E69" s="5"/>
      <c r="F69" s="5"/>
      <c r="G69" s="5"/>
    </row>
    <row r="70" spans="1:2" ht="13.5">
      <c r="A70" s="8"/>
      <c r="B70" s="8"/>
    </row>
    <row r="71" ht="13.5"/>
    <row r="72" spans="2:4" ht="13.5">
      <c r="B72" s="8"/>
      <c r="C72" s="8"/>
      <c r="D72" s="8"/>
    </row>
    <row r="73" ht="13.5"/>
    <row r="74" ht="13.5"/>
    <row r="75" ht="13.5"/>
    <row r="76" ht="13.5"/>
    <row r="77" ht="13.5"/>
    <row r="78" ht="13.5"/>
    <row r="79" ht="13.5"/>
    <row r="80" ht="13.5"/>
    <row r="81" ht="13.5"/>
    <row r="82" ht="13.5"/>
    <row r="83" ht="13.5"/>
    <row r="84" ht="13.5"/>
  </sheetData>
  <mergeCells count="4">
    <mergeCell ref="B35:C35"/>
    <mergeCell ref="D63:G63"/>
    <mergeCell ref="A12:B12"/>
    <mergeCell ref="A13:B13"/>
  </mergeCells>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室田　博</dc:creator>
  <cp:keywords/>
  <dc:description/>
  <cp:lastModifiedBy>室田　博</cp:lastModifiedBy>
  <dcterms:created xsi:type="dcterms:W3CDTF">2009-07-03T01:09:12Z</dcterms:created>
  <dcterms:modified xsi:type="dcterms:W3CDTF">2009-07-03T22:08:03Z</dcterms:modified>
  <cp:category/>
  <cp:version/>
  <cp:contentType/>
  <cp:contentStatus/>
</cp:coreProperties>
</file>