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<sst xmlns="http://schemas.openxmlformats.org/spreadsheetml/2006/main" count="73" uniqueCount="37">
  <si>
    <t>複数の費目がある中で特定の費目だけを合計したい時</t>
  </si>
  <si>
    <t>経費明細一覧</t>
  </si>
  <si>
    <t>日付</t>
  </si>
  <si>
    <t>費目</t>
  </si>
  <si>
    <t>社員名</t>
  </si>
  <si>
    <t>金額</t>
  </si>
  <si>
    <t>交通費</t>
  </si>
  <si>
    <t>川崎</t>
  </si>
  <si>
    <t>資料代</t>
  </si>
  <si>
    <t>水野</t>
  </si>
  <si>
    <t>消耗品</t>
  </si>
  <si>
    <t>澤田</t>
  </si>
  <si>
    <t>通信費</t>
  </si>
  <si>
    <t>資料代</t>
  </si>
  <si>
    <t>ＳＵＭＩＦ</t>
  </si>
  <si>
    <t>ＤＳＵＭ</t>
  </si>
  <si>
    <t>数式</t>
  </si>
  <si>
    <t>下表に於いて、特定の費目を合計したい時はＳＵＭＩＦ関数又はＤＳＵＭ関数で</t>
  </si>
  <si>
    <t>=SUMIF($B$6:$B$20,F6,$D$6:$D$20)</t>
  </si>
  <si>
    <t>=DSUM(A5:D20,4,F15:F16)</t>
  </si>
  <si>
    <t>=DSUM(A5:D20,D5,F18:F19)</t>
  </si>
  <si>
    <t>ステップ１：金額を表示したいセルＧ６クリックして関数の挿入でＳＵＭＩＦを選択し、</t>
  </si>
  <si>
    <t>ＳＵＭＩＦ関数の引数ダイアログで、範囲の欄に費目が並んでいる所Ｂ６：Ｂ２０を</t>
  </si>
  <si>
    <t>選択してオートフィルの為に絶対参照とする</t>
  </si>
  <si>
    <t>ステップ２：検索条件の欄にＦ６と入力する</t>
  </si>
  <si>
    <t>（オートフィルする為にもＦ5：Ｇ９に費目と金額の表を作っておく）</t>
  </si>
  <si>
    <t>ステップ３：合計範囲の欄にＤ６：Ｄ２０を選択して絶対参照とする</t>
  </si>
  <si>
    <t>ステップ４：Ｇ６セルをＧ９セル迄オートフィルする</t>
  </si>
  <si>
    <t>オートフィルをせず、面倒でも１つづつ入力するのなら</t>
  </si>
  <si>
    <t>ＳＵＭＩＦ</t>
  </si>
  <si>
    <t>ＤＳＵＭ・・・検索条件を個々に作る</t>
  </si>
  <si>
    <t>（Ｄの付く関数のＤａｔａｂａｓｅは項目フィールドも含めて指定する）</t>
  </si>
  <si>
    <t>ステップ１：金額を表示したいセル（今回の場合はＧ１６）をクリックして関数の</t>
  </si>
  <si>
    <t>挿入でＤＳＵＭを選択し、ＤＳＵＭ関数の引数ダイアログでＤａｔａｂａｓｅ欄に</t>
  </si>
  <si>
    <t>Ａ５：Ｄ２０を指定する</t>
  </si>
  <si>
    <t>ステップ２：フィールド欄に４列目なので4と入力するかＤ５を指定する</t>
  </si>
  <si>
    <t>ステップ３：Ｃｒｉｔｅｒｉａ欄に今回はＦ１５：Ｆ１６を指定する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</si>
</sst>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</numFmts>
  <fonts count="5"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56" fontId="0" fillId="0" borderId="1" xfId="0" applyNumberFormat="1" applyBorder="1" applyAlignment="1">
      <alignment vertical="center"/>
    </xf>
    <xf numFmtId="6" fontId="0" fillId="0" borderId="1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6" fontId="0" fillId="2" borderId="1" xfId="18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Border="1" applyAlignment="1" quotePrefix="1">
      <alignment vertical="center"/>
    </xf>
    <xf numFmtId="6" fontId="0" fillId="0" borderId="1" xfId="18" applyFont="1" applyFill="1" applyBorder="1" applyAlignment="1" quotePrefix="1">
      <alignment vertical="center"/>
    </xf>
    <xf numFmtId="6" fontId="0" fillId="0" borderId="0" xfId="18" applyFont="1" applyFill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29</xdr:row>
      <xdr:rowOff>38100</xdr:rowOff>
    </xdr:from>
    <xdr:to>
      <xdr:col>8</xdr:col>
      <xdr:colOff>485775</xdr:colOff>
      <xdr:row>44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0101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38100</xdr:rowOff>
    </xdr:from>
    <xdr:to>
      <xdr:col>8</xdr:col>
      <xdr:colOff>476250</xdr:colOff>
      <xdr:row>61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9248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333375</xdr:colOff>
      <xdr:row>29</xdr:row>
      <xdr:rowOff>76200</xdr:rowOff>
    </xdr:from>
    <xdr:to>
      <xdr:col>3</xdr:col>
      <xdr:colOff>95250</xdr:colOff>
      <xdr:row>30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019175" y="5048250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ステップ１～4</a:t>
          </a:r>
        </a:p>
      </xdr:txBody>
    </xdr:sp>
    <xdr:clientData/>
  </xdr:twoCellAnchor>
  <xdr:twoCellAnchor>
    <xdr:from>
      <xdr:col>1</xdr:col>
      <xdr:colOff>285750</xdr:colOff>
      <xdr:row>46</xdr:row>
      <xdr:rowOff>104775</xdr:rowOff>
    </xdr:from>
    <xdr:to>
      <xdr:col>4</xdr:col>
      <xdr:colOff>133350</xdr:colOff>
      <xdr:row>47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71550" y="7991475"/>
          <a:ext cx="1457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オートフィルしない場合</a:t>
          </a:r>
        </a:p>
      </xdr:txBody>
    </xdr:sp>
    <xdr:clientData/>
  </xdr:twoCellAnchor>
  <xdr:twoCellAnchor editAs="oneCell">
    <xdr:from>
      <xdr:col>0</xdr:col>
      <xdr:colOff>57150</xdr:colOff>
      <xdr:row>69</xdr:row>
      <xdr:rowOff>76200</xdr:rowOff>
    </xdr:from>
    <xdr:to>
      <xdr:col>8</xdr:col>
      <xdr:colOff>504825</xdr:colOff>
      <xdr:row>84</xdr:row>
      <xdr:rowOff>114300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90625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69</xdr:row>
      <xdr:rowOff>123825</xdr:rowOff>
    </xdr:from>
    <xdr:to>
      <xdr:col>3</xdr:col>
      <xdr:colOff>219075</xdr:colOff>
      <xdr:row>70</xdr:row>
      <xdr:rowOff>142875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076325" y="11953875"/>
          <a:ext cx="914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ステップ１～3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K71" sqref="K71"/>
    </sheetView>
  </sheetViews>
  <sheetFormatPr defaultColWidth="9.00390625" defaultRowHeight="13.5"/>
  <cols>
    <col min="2" max="3" width="7.125" style="0" customWidth="1"/>
    <col min="4" max="4" width="6.875" style="0" bestFit="1" customWidth="1"/>
    <col min="5" max="5" width="2.625" style="0" customWidth="1"/>
    <col min="6" max="6" width="7.50390625" style="0" customWidth="1"/>
    <col min="7" max="7" width="8.50390625" style="0" bestFit="1" customWidth="1"/>
    <col min="8" max="8" width="4.50390625" style="0" customWidth="1"/>
  </cols>
  <sheetData>
    <row r="1" ht="13.5">
      <c r="A1" s="1" t="s">
        <v>0</v>
      </c>
    </row>
    <row r="3" ht="13.5">
      <c r="A3" s="10" t="s">
        <v>17</v>
      </c>
    </row>
    <row r="4" spans="1:7" ht="13.5">
      <c r="A4" s="2" t="s">
        <v>1</v>
      </c>
      <c r="F4" s="2"/>
      <c r="G4" t="s">
        <v>14</v>
      </c>
    </row>
    <row r="5" spans="1:7" ht="13.5">
      <c r="A5" s="11" t="s">
        <v>2</v>
      </c>
      <c r="B5" s="11" t="s">
        <v>3</v>
      </c>
      <c r="C5" s="11" t="s">
        <v>4</v>
      </c>
      <c r="D5" s="11" t="s">
        <v>5</v>
      </c>
      <c r="E5" s="12"/>
      <c r="F5" s="11" t="s">
        <v>3</v>
      </c>
      <c r="G5" s="11" t="s">
        <v>5</v>
      </c>
    </row>
    <row r="6" spans="1:7" ht="13.5">
      <c r="A6" s="4">
        <v>40128</v>
      </c>
      <c r="B6" s="3" t="s">
        <v>6</v>
      </c>
      <c r="C6" s="3" t="s">
        <v>7</v>
      </c>
      <c r="D6" s="5">
        <v>1200</v>
      </c>
      <c r="F6" s="3" t="s">
        <v>6</v>
      </c>
      <c r="G6" s="8">
        <f>SUMIF($B$6:$B$20,F6,$D$6:$D$20)</f>
        <v>5620</v>
      </c>
    </row>
    <row r="7" spans="1:7" ht="13.5">
      <c r="A7" s="4">
        <v>40130</v>
      </c>
      <c r="B7" s="3" t="s">
        <v>8</v>
      </c>
      <c r="C7" s="3" t="s">
        <v>9</v>
      </c>
      <c r="D7" s="5">
        <v>3500</v>
      </c>
      <c r="F7" s="3" t="s">
        <v>8</v>
      </c>
      <c r="G7" s="8">
        <f>SUMIF($B$6:$B$20,F7,$D$6:$D$20)</f>
        <v>3500</v>
      </c>
    </row>
    <row r="8" spans="1:7" ht="13.5">
      <c r="A8" s="4">
        <v>40132</v>
      </c>
      <c r="B8" s="3" t="s">
        <v>10</v>
      </c>
      <c r="C8" s="3" t="s">
        <v>7</v>
      </c>
      <c r="D8" s="5">
        <v>2000</v>
      </c>
      <c r="F8" s="3" t="s">
        <v>10</v>
      </c>
      <c r="G8" s="8">
        <f>SUMIF($B$6:$B$20,F8,$D$6:$D$20)</f>
        <v>18450</v>
      </c>
    </row>
    <row r="9" spans="1:7" ht="13.5">
      <c r="A9" s="4">
        <v>40135</v>
      </c>
      <c r="B9" s="3" t="s">
        <v>10</v>
      </c>
      <c r="C9" s="3" t="s">
        <v>11</v>
      </c>
      <c r="D9" s="5">
        <v>1850</v>
      </c>
      <c r="F9" s="3" t="s">
        <v>12</v>
      </c>
      <c r="G9" s="8">
        <f>SUMIF($B$6:$B$20,F9,$D$6:$D$20)</f>
        <v>7000</v>
      </c>
    </row>
    <row r="10" spans="1:7" ht="13.5">
      <c r="A10" s="4">
        <v>40139</v>
      </c>
      <c r="B10" s="3" t="s">
        <v>10</v>
      </c>
      <c r="C10" s="3" t="s">
        <v>9</v>
      </c>
      <c r="D10" s="5">
        <v>580</v>
      </c>
      <c r="F10" s="16" t="s">
        <v>16</v>
      </c>
      <c r="G10" s="16"/>
    </row>
    <row r="11" spans="1:6" ht="13.5">
      <c r="A11" s="4">
        <v>40141</v>
      </c>
      <c r="B11" s="3" t="s">
        <v>10</v>
      </c>
      <c r="C11" s="3" t="s">
        <v>11</v>
      </c>
      <c r="D11" s="5">
        <v>640</v>
      </c>
      <c r="F11" s="13" t="s">
        <v>18</v>
      </c>
    </row>
    <row r="12" spans="1:4" ht="13.5">
      <c r="A12" s="4">
        <v>40143</v>
      </c>
      <c r="B12" s="3" t="s">
        <v>6</v>
      </c>
      <c r="C12" s="3" t="s">
        <v>7</v>
      </c>
      <c r="D12" s="5">
        <v>1600</v>
      </c>
    </row>
    <row r="13" spans="1:4" ht="13.5">
      <c r="A13" s="4">
        <v>40145</v>
      </c>
      <c r="B13" s="3" t="s">
        <v>10</v>
      </c>
      <c r="C13" s="3" t="s">
        <v>11</v>
      </c>
      <c r="D13" s="5">
        <v>980</v>
      </c>
    </row>
    <row r="14" spans="1:7" ht="13.5">
      <c r="A14" s="4">
        <v>40148</v>
      </c>
      <c r="B14" s="3" t="s">
        <v>12</v>
      </c>
      <c r="C14" s="3" t="s">
        <v>11</v>
      </c>
      <c r="D14" s="5">
        <v>2500</v>
      </c>
      <c r="G14" s="6" t="s">
        <v>15</v>
      </c>
    </row>
    <row r="15" spans="1:7" ht="13.5">
      <c r="A15" s="4">
        <v>40151</v>
      </c>
      <c r="B15" s="3" t="s">
        <v>6</v>
      </c>
      <c r="C15" s="3" t="s">
        <v>9</v>
      </c>
      <c r="D15" s="5">
        <v>2100</v>
      </c>
      <c r="F15" s="7" t="s">
        <v>3</v>
      </c>
      <c r="G15" s="3" t="s">
        <v>5</v>
      </c>
    </row>
    <row r="16" spans="1:7" ht="13.5">
      <c r="A16" s="4">
        <v>40152</v>
      </c>
      <c r="B16" s="3" t="s">
        <v>10</v>
      </c>
      <c r="C16" s="3" t="s">
        <v>7</v>
      </c>
      <c r="D16" s="5">
        <v>4600</v>
      </c>
      <c r="F16" s="3" t="s">
        <v>6</v>
      </c>
      <c r="G16" s="9">
        <f>DSUM(A5:D20,4,F15:F16)</f>
        <v>5620</v>
      </c>
    </row>
    <row r="17" spans="1:7" ht="13.5">
      <c r="A17" s="4">
        <v>40154</v>
      </c>
      <c r="B17" s="3" t="s">
        <v>6</v>
      </c>
      <c r="C17" s="3" t="s">
        <v>7</v>
      </c>
      <c r="D17" s="5">
        <v>720</v>
      </c>
      <c r="F17" s="3" t="s">
        <v>16</v>
      </c>
      <c r="G17" s="14" t="s">
        <v>19</v>
      </c>
    </row>
    <row r="18" spans="1:7" ht="13.5">
      <c r="A18" s="4">
        <v>40155</v>
      </c>
      <c r="B18" s="3" t="s">
        <v>10</v>
      </c>
      <c r="C18" s="3" t="s">
        <v>9</v>
      </c>
      <c r="D18" s="5">
        <v>1600</v>
      </c>
      <c r="F18" s="3" t="s">
        <v>3</v>
      </c>
      <c r="G18" s="3" t="s">
        <v>5</v>
      </c>
    </row>
    <row r="19" spans="1:7" ht="13.5">
      <c r="A19" s="4">
        <v>40156</v>
      </c>
      <c r="B19" s="3" t="s">
        <v>10</v>
      </c>
      <c r="C19" s="3" t="s">
        <v>11</v>
      </c>
      <c r="D19" s="5">
        <v>6200</v>
      </c>
      <c r="F19" s="3" t="s">
        <v>13</v>
      </c>
      <c r="G19" s="9">
        <f>DSUM(A5:D20,D5,F18:F19)</f>
        <v>3500</v>
      </c>
    </row>
    <row r="20" spans="1:7" ht="13.5">
      <c r="A20" s="4">
        <v>40157</v>
      </c>
      <c r="B20" s="3" t="s">
        <v>12</v>
      </c>
      <c r="C20" s="3" t="s">
        <v>9</v>
      </c>
      <c r="D20" s="5">
        <v>4500</v>
      </c>
      <c r="F20" s="3" t="s">
        <v>16</v>
      </c>
      <c r="G20" s="15" t="s">
        <v>20</v>
      </c>
    </row>
    <row r="22" ht="13.5">
      <c r="A22" s="17" t="s">
        <v>29</v>
      </c>
    </row>
    <row r="23" ht="13.5">
      <c r="A23" t="s">
        <v>21</v>
      </c>
    </row>
    <row r="24" ht="13.5">
      <c r="A24" t="s">
        <v>22</v>
      </c>
    </row>
    <row r="25" ht="13.5">
      <c r="A25" t="s">
        <v>23</v>
      </c>
    </row>
    <row r="26" ht="13.5">
      <c r="A26" t="s">
        <v>24</v>
      </c>
    </row>
    <row r="27" ht="13.5">
      <c r="A27" t="s">
        <v>25</v>
      </c>
    </row>
    <row r="28" ht="13.5">
      <c r="A28" t="s">
        <v>26</v>
      </c>
    </row>
    <row r="29" ht="13.5">
      <c r="A29" t="s">
        <v>27</v>
      </c>
    </row>
    <row r="46" ht="13.5">
      <c r="A46" s="17" t="s">
        <v>28</v>
      </c>
    </row>
    <row r="63" ht="13.5">
      <c r="A63" s="17" t="s">
        <v>30</v>
      </c>
    </row>
    <row r="64" ht="13.5">
      <c r="A64" t="s">
        <v>31</v>
      </c>
    </row>
    <row r="65" ht="13.5">
      <c r="A65" t="s">
        <v>32</v>
      </c>
    </row>
    <row r="66" ht="13.5">
      <c r="A66" t="s">
        <v>33</v>
      </c>
    </row>
    <row r="67" ht="13.5">
      <c r="A67" t="s">
        <v>34</v>
      </c>
    </row>
    <row r="68" ht="13.5">
      <c r="A68" t="s">
        <v>35</v>
      </c>
    </row>
    <row r="69" ht="13.5">
      <c r="A69" t="s">
        <v>36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2009-07-26T00:28:59Z</dcterms:created>
  <dcterms:modified xsi:type="dcterms:W3CDTF">2009-07-26T07:32:49Z</dcterms:modified>
  <cp:category/>
  <cp:version/>
  <cp:contentType/>
  <cp:contentStatus/>
</cp:coreProperties>
</file>