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<sst xmlns="http://schemas.openxmlformats.org/spreadsheetml/2006/main" count="58" uniqueCount="54">
  <si>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r>
      <t>指定した商品番号が商品マスターの（この場合Ａ102：Ａ</t>
    </r>
    <r>
      <rPr>
        <sz val="11"/>
        <rFont val="ＭＳ Ｐゴシック"/>
        <family val="3"/>
      </rPr>
      <t>106</t>
    </r>
    <r>
      <rPr>
        <sz val="11"/>
        <rFont val="ＭＳ Ｐゴシック"/>
        <family val="3"/>
      </rPr>
      <t>）何番目に在るかを表示する</t>
    </r>
  </si>
  <si>
    <t>商品マスター</t>
  </si>
  <si>
    <t>ボディーソープ</t>
  </si>
  <si>
    <t>墨石鹸</t>
  </si>
  <si>
    <t>洗濯石鹸</t>
  </si>
  <si>
    <t>洗いん棒</t>
  </si>
  <si>
    <t>紙石鹸</t>
  </si>
  <si>
    <t>スグオチール</t>
  </si>
  <si>
    <t>白い季節</t>
  </si>
  <si>
    <t>食器洗剤</t>
  </si>
  <si>
    <t>食いしん坊</t>
  </si>
  <si>
    <t>商品番号</t>
  </si>
  <si>
    <r>
      <t>MATCH関数の照合の型として　</t>
    </r>
    <r>
      <rPr>
        <sz val="11"/>
        <color indexed="53"/>
        <rFont val="ＭＳ Ｐゴシック"/>
        <family val="3"/>
      </rPr>
      <t>-1</t>
    </r>
    <r>
      <rPr>
        <sz val="11"/>
        <rFont val="ＭＳ Ｐゴシック"/>
        <family val="3"/>
      </rPr>
      <t>と</t>
    </r>
    <r>
      <rPr>
        <sz val="11"/>
        <color indexed="53"/>
        <rFont val="ＭＳ Ｐゴシック"/>
        <family val="3"/>
      </rPr>
      <t>0</t>
    </r>
    <r>
      <rPr>
        <sz val="11"/>
        <rFont val="ＭＳ Ｐゴシック"/>
        <family val="3"/>
      </rPr>
      <t>と</t>
    </r>
    <r>
      <rPr>
        <sz val="11"/>
        <color indexed="53"/>
        <rFont val="ＭＳ Ｐゴシック"/>
        <family val="3"/>
      </rPr>
      <t>1</t>
    </r>
    <r>
      <rPr>
        <sz val="11"/>
        <rFont val="ＭＳ Ｐゴシック"/>
        <family val="3"/>
      </rPr>
      <t>が有り、"1"は省略可能</t>
    </r>
  </si>
  <si>
    <r>
      <t>照合の型として"1"を指定すると検索値以下で検索値に一番近い値が返される</t>
    </r>
    <r>
      <rPr>
        <sz val="11"/>
        <color indexed="10"/>
        <rFont val="ＭＳ Ｐゴシック"/>
        <family val="3"/>
      </rPr>
      <t>　</t>
    </r>
  </si>
  <si>
    <t>注　この場合昇順に並べて置く必要あり!!</t>
  </si>
  <si>
    <r>
      <t>照合の型として"-1"を指定すると検索値以上で検索値に一番近い値が返される</t>
    </r>
    <r>
      <rPr>
        <sz val="11"/>
        <color indexed="10"/>
        <rFont val="ＭＳ Ｐゴシック"/>
        <family val="3"/>
      </rPr>
      <t>　</t>
    </r>
  </si>
  <si>
    <t>注　この場合降順に並べて置く必要あり!!</t>
  </si>
  <si>
    <r>
      <t>照合の型として"0"を指定すると一致するのが返される・・・・ばらばらでもＯＫ</t>
    </r>
    <r>
      <rPr>
        <sz val="11"/>
        <color indexed="10"/>
        <rFont val="ＭＳ Ｐゴシック"/>
        <family val="3"/>
      </rPr>
      <t>　</t>
    </r>
  </si>
  <si>
    <t>身長</t>
  </si>
  <si>
    <t>サイズ</t>
  </si>
  <si>
    <t>価格</t>
  </si>
  <si>
    <t>ＬＬ</t>
  </si>
  <si>
    <t>Ｓ</t>
  </si>
  <si>
    <t>Ｍ</t>
  </si>
  <si>
    <t>Ｌ</t>
  </si>
  <si>
    <t>ＬＬ</t>
  </si>
  <si>
    <t>ＸＬ</t>
  </si>
  <si>
    <t>Ｍ</t>
  </si>
  <si>
    <t>この様なケースではINDEX関数とMATCH関数で設定した方が簡単</t>
  </si>
  <si>
    <t>INDEX関数(行と列を指定してその交わった所を返す)</t>
  </si>
  <si>
    <t>MATCH関数（検査値、検査範囲、照合の型）</t>
  </si>
  <si>
    <t>数式</t>
  </si>
  <si>
    <t>=MATCH(B10,A4:A8)</t>
  </si>
  <si>
    <t>ステップ1：Ｃ１０セルをクリックして関数の挿入でＭＡＴＣＨを選択する</t>
  </si>
  <si>
    <t>ステップ2：ＭＡＴＣＨ関数の引数のダイアログで検査値の欄にＢ１０と入力し、</t>
  </si>
  <si>
    <t>検査範囲の欄にＡ４：Ａ８と入力する</t>
  </si>
  <si>
    <t>応用問題</t>
  </si>
  <si>
    <t>下表の様なサイズと身長の価格表に於いて</t>
  </si>
  <si>
    <t>Ｂ４７：Ｃ４８の条件の時の価格を求める</t>
  </si>
  <si>
    <t>MATCH関数をネストで用いる</t>
  </si>
  <si>
    <t>ステップ2：Ｄ４８セルをクリックして関数の挿入でＶＬＯＯＫＵＰを選択する</t>
  </si>
  <si>
    <t>範囲の欄にＡ４０：Ｅ４５と入力し、検索の型の欄にfalseと入力して、列番号</t>
  </si>
  <si>
    <t>の欄をクリックしてから名前ボックスの右隣の▼をクリックしてＭＡＴＣＨを選択する</t>
  </si>
  <si>
    <t>ステップ4：ＭＡＴＣＨ関数の引数ダイアログの検査値の欄にＢ４８と入力し、</t>
  </si>
  <si>
    <t>検査範囲の欄にＡ４０：Ｅ４０と入力してＯＫをクリックする</t>
  </si>
  <si>
    <t>ステップ3：ＶＬＯＯＫＵＰ関数の引数ダイアログの検索値の欄にＣ４８と入力し、</t>
  </si>
  <si>
    <t>※　ここで、身長が152ｃｍ等と言った時にはすぐ上のランクの160ｃｍのランクを</t>
  </si>
  <si>
    <t>適用する場合には照合の型の欄に“－1”と入力するだけではエラーとなる</t>
  </si>
  <si>
    <t>（表を降順にして置く必要が有る・・・34行の注参照）</t>
  </si>
  <si>
    <r>
      <t>ステップ1：</t>
    </r>
    <r>
      <rPr>
        <sz val="11"/>
        <rFont val="ＭＳ Ｐゴシック"/>
        <family val="3"/>
      </rPr>
      <t>VLOOKUP</t>
    </r>
    <r>
      <rPr>
        <sz val="11"/>
        <rFont val="ＭＳ Ｐゴシック"/>
        <family val="3"/>
      </rPr>
      <t>関数を使って、</t>
    </r>
    <r>
      <rPr>
        <sz val="11"/>
        <rFont val="ＭＳ Ｐゴシック"/>
        <family val="3"/>
      </rPr>
      <t>160</t>
    </r>
    <r>
      <rPr>
        <sz val="11"/>
        <rFont val="ＭＳ Ｐゴシック"/>
        <family val="3"/>
      </rPr>
      <t>ｃｍの列番号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を求める為に</t>
    </r>
  </si>
  <si>
    <t>同じ事をHLOOKUP関数とMATCH関数で</t>
  </si>
  <si>
    <r>
      <t>数式　=</t>
    </r>
    <r>
      <rPr>
        <sz val="11"/>
        <rFont val="ＭＳ Ｐゴシック"/>
        <family val="3"/>
      </rPr>
      <t>VLOOKUP(C48,A40:E45,MATCH(B48,A40:E40,0),false)</t>
    </r>
  </si>
  <si>
    <r>
      <t>数式　=</t>
    </r>
    <r>
      <rPr>
        <sz val="11"/>
        <rFont val="ＭＳ Ｐゴシック"/>
        <family val="3"/>
      </rPr>
      <t>HLOOKUP(B97,A40:E45,MATCH(C97,A40:A45,0))</t>
    </r>
  </si>
  <si>
    <r>
      <t>数式　=</t>
    </r>
    <r>
      <rPr>
        <sz val="11"/>
        <rFont val="ＭＳ Ｐゴシック"/>
        <family val="3"/>
      </rPr>
      <t>INDEX(A40:E45,MATCH(C97,A40:A45,0),MATCH(B97,A40:E40,0))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</si>
</sst>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m&quot;"/>
    <numFmt numFmtId="177" formatCode="General&quot;cm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6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6" fontId="0" fillId="0" borderId="1" xfId="18" applyFont="1" applyBorder="1" applyAlignment="1">
      <alignment vertical="center"/>
    </xf>
    <xf numFmtId="6" fontId="0" fillId="0" borderId="0" xfId="18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6" fontId="0" fillId="0" borderId="0" xfId="18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6" fontId="0" fillId="0" borderId="0" xfId="18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6" fontId="0" fillId="0" borderId="0" xfId="18" applyFont="1" applyBorder="1" applyAlignment="1">
      <alignment horizontal="center" vertical="center"/>
    </xf>
    <xf numFmtId="0" fontId="0" fillId="0" borderId="0" xfId="0" applyAlignment="1" quotePrefix="1">
      <alignment vertical="center"/>
    </xf>
    <xf numFmtId="6" fontId="0" fillId="2" borderId="1" xfId="18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7" fontId="0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6" fontId="0" fillId="3" borderId="1" xfId="18" applyFont="1" applyFill="1" applyBorder="1" applyAlignment="1" quotePrefix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66675</xdr:rowOff>
    </xdr:from>
    <xdr:to>
      <xdr:col>6</xdr:col>
      <xdr:colOff>190500</xdr:colOff>
      <xdr:row>28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295525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485775</xdr:colOff>
      <xdr:row>13</xdr:row>
      <xdr:rowOff>85725</xdr:rowOff>
    </xdr:from>
    <xdr:to>
      <xdr:col>2</xdr:col>
      <xdr:colOff>219075</xdr:colOff>
      <xdr:row>14</xdr:row>
      <xdr:rowOff>133350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171575" y="2314575"/>
          <a:ext cx="695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ステップ2</a:t>
          </a:r>
        </a:p>
      </xdr:txBody>
    </xdr:sp>
    <xdr:clientData/>
  </xdr:twoCellAnchor>
  <xdr:twoCellAnchor editAs="oneCell">
    <xdr:from>
      <xdr:col>0</xdr:col>
      <xdr:colOff>47625</xdr:colOff>
      <xdr:row>74</xdr:row>
      <xdr:rowOff>47625</xdr:rowOff>
    </xdr:from>
    <xdr:to>
      <xdr:col>6</xdr:col>
      <xdr:colOff>161925</xdr:colOff>
      <xdr:row>89</xdr:row>
      <xdr:rowOff>85725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734925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57</xdr:row>
      <xdr:rowOff>38100</xdr:rowOff>
    </xdr:from>
    <xdr:to>
      <xdr:col>6</xdr:col>
      <xdr:colOff>171450</xdr:colOff>
      <xdr:row>73</xdr:row>
      <xdr:rowOff>104775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9810750"/>
          <a:ext cx="4505325" cy="2809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257175</xdr:colOff>
      <xdr:row>57</xdr:row>
      <xdr:rowOff>76200</xdr:rowOff>
    </xdr:from>
    <xdr:to>
      <xdr:col>2</xdr:col>
      <xdr:colOff>266700</xdr:colOff>
      <xdr:row>58</xdr:row>
      <xdr:rowOff>114300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942975" y="9848850"/>
          <a:ext cx="971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ステップ1～3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87">
      <selection activeCell="E109" sqref="E109"/>
    </sheetView>
  </sheetViews>
  <sheetFormatPr defaultColWidth="9.00390625" defaultRowHeight="13.5"/>
  <cols>
    <col min="2" max="2" width="12.625" style="0" customWidth="1"/>
  </cols>
  <sheetData>
    <row r="1" spans="1:9" ht="13.5">
      <c r="A1" s="16" t="s">
        <v>30</v>
      </c>
      <c r="C1" s="3"/>
      <c r="D1" s="3"/>
      <c r="E1" s="3"/>
      <c r="F1" s="3"/>
      <c r="G1" s="3"/>
      <c r="H1" s="3"/>
      <c r="I1" s="3"/>
    </row>
    <row r="2" spans="1:9" ht="13.5">
      <c r="A2" s="2" t="s">
        <v>0</v>
      </c>
      <c r="B2" s="2"/>
      <c r="C2" s="3"/>
      <c r="D2" s="3"/>
      <c r="E2" s="3"/>
      <c r="F2" s="3"/>
      <c r="G2" s="3"/>
      <c r="H2" s="3"/>
      <c r="I2" s="3"/>
    </row>
    <row r="3" spans="1:9" ht="13.5">
      <c r="A3" s="20" t="s">
        <v>1</v>
      </c>
      <c r="B3" s="21"/>
      <c r="C3" s="21"/>
      <c r="D3" s="22"/>
      <c r="E3" s="3"/>
      <c r="F3" s="3"/>
      <c r="G3" s="3"/>
      <c r="H3" s="3"/>
      <c r="I3" s="3"/>
    </row>
    <row r="4" spans="1:9" ht="13.5">
      <c r="A4" s="4">
        <v>10001</v>
      </c>
      <c r="B4" s="4" t="s">
        <v>2</v>
      </c>
      <c r="C4" s="4" t="s">
        <v>3</v>
      </c>
      <c r="D4" s="5">
        <v>290</v>
      </c>
      <c r="E4" s="3"/>
      <c r="F4" s="3"/>
      <c r="G4" s="3"/>
      <c r="H4" s="3"/>
      <c r="I4" s="3"/>
    </row>
    <row r="5" spans="1:9" ht="13.5">
      <c r="A5" s="4">
        <v>10002</v>
      </c>
      <c r="B5" s="4" t="s">
        <v>4</v>
      </c>
      <c r="C5" s="4" t="s">
        <v>5</v>
      </c>
      <c r="D5" s="5">
        <v>340</v>
      </c>
      <c r="E5" s="3"/>
      <c r="F5" s="3"/>
      <c r="G5" s="3"/>
      <c r="H5" s="3"/>
      <c r="I5" s="3"/>
    </row>
    <row r="6" spans="1:9" ht="13.5">
      <c r="A6" s="4">
        <v>10003</v>
      </c>
      <c r="B6" s="4" t="s">
        <v>6</v>
      </c>
      <c r="C6" s="4" t="s">
        <v>7</v>
      </c>
      <c r="D6" s="5">
        <v>120</v>
      </c>
      <c r="E6" s="3"/>
      <c r="F6" s="3"/>
      <c r="G6" s="3"/>
      <c r="H6" s="3"/>
      <c r="I6" s="3"/>
    </row>
    <row r="7" spans="1:9" ht="13.5">
      <c r="A7" s="4">
        <v>10004</v>
      </c>
      <c r="B7" s="4" t="s">
        <v>4</v>
      </c>
      <c r="C7" s="4" t="s">
        <v>8</v>
      </c>
      <c r="D7" s="5">
        <v>600</v>
      </c>
      <c r="E7" s="3"/>
      <c r="F7" s="3"/>
      <c r="G7" s="3"/>
      <c r="H7" s="3"/>
      <c r="I7" s="3"/>
    </row>
    <row r="8" spans="1:9" ht="13.5">
      <c r="A8" s="4">
        <v>10005</v>
      </c>
      <c r="B8" s="4" t="s">
        <v>9</v>
      </c>
      <c r="C8" s="4" t="s">
        <v>10</v>
      </c>
      <c r="D8" s="5">
        <v>450</v>
      </c>
      <c r="E8" s="3"/>
      <c r="F8" s="3"/>
      <c r="G8" s="3"/>
      <c r="H8" s="3"/>
      <c r="I8" s="3"/>
    </row>
    <row r="9" spans="1:9" ht="13.5">
      <c r="A9" s="2"/>
      <c r="B9" s="2"/>
      <c r="C9" s="2"/>
      <c r="D9" s="6"/>
      <c r="E9" s="3"/>
      <c r="F9" s="3"/>
      <c r="G9" s="3"/>
      <c r="H9" s="3"/>
      <c r="I9" s="3"/>
    </row>
    <row r="10" spans="1:9" ht="13.5">
      <c r="A10" s="4" t="s">
        <v>11</v>
      </c>
      <c r="B10" s="4">
        <v>10004</v>
      </c>
      <c r="C10" s="7">
        <f>MATCH(B10,A4:A8,0)</f>
        <v>4</v>
      </c>
      <c r="D10" s="17" t="s">
        <v>31</v>
      </c>
      <c r="E10" s="18" t="s">
        <v>32</v>
      </c>
      <c r="F10" s="3"/>
      <c r="G10" s="3"/>
      <c r="H10" s="3"/>
      <c r="I10" s="3"/>
    </row>
    <row r="11" spans="1:9" ht="13.5">
      <c r="A11" s="3" t="s">
        <v>33</v>
      </c>
      <c r="C11" s="2"/>
      <c r="D11" s="6"/>
      <c r="E11" s="3"/>
      <c r="F11" s="3"/>
      <c r="G11" s="3"/>
      <c r="H11" s="3"/>
      <c r="I11" s="3"/>
    </row>
    <row r="12" spans="1:9" ht="13.5">
      <c r="A12" s="3" t="s">
        <v>34</v>
      </c>
      <c r="B12" s="2"/>
      <c r="C12" s="2"/>
      <c r="D12" s="6"/>
      <c r="E12" s="3"/>
      <c r="F12" s="3"/>
      <c r="G12" s="3"/>
      <c r="H12" s="3"/>
      <c r="I12" s="3"/>
    </row>
    <row r="13" spans="1:9" ht="13.5">
      <c r="A13" s="8" t="s">
        <v>35</v>
      </c>
      <c r="B13" s="2"/>
      <c r="C13" s="2"/>
      <c r="D13" s="6"/>
      <c r="E13" s="3"/>
      <c r="F13" s="3"/>
      <c r="G13" s="3"/>
      <c r="H13" s="3"/>
      <c r="I13" s="3"/>
    </row>
    <row r="14" spans="1:9" ht="13.5">
      <c r="A14" s="8"/>
      <c r="B14" s="2"/>
      <c r="C14" s="2"/>
      <c r="D14" s="6"/>
      <c r="E14" s="3"/>
      <c r="F14" s="3"/>
      <c r="G14" s="3"/>
      <c r="H14" s="3"/>
      <c r="I14" s="3"/>
    </row>
    <row r="15" spans="1:9" ht="13.5">
      <c r="A15" s="8"/>
      <c r="B15" s="2"/>
      <c r="C15" s="2"/>
      <c r="D15" s="6"/>
      <c r="E15" s="3"/>
      <c r="F15" s="3"/>
      <c r="G15" s="3"/>
      <c r="H15" s="3"/>
      <c r="I15" s="3"/>
    </row>
    <row r="16" spans="1:9" ht="13.5">
      <c r="A16" s="8"/>
      <c r="B16" s="2"/>
      <c r="C16" s="2"/>
      <c r="D16" s="6"/>
      <c r="E16" s="3"/>
      <c r="F16" s="3"/>
      <c r="G16" s="3"/>
      <c r="H16" s="3"/>
      <c r="I16" s="3"/>
    </row>
    <row r="17" spans="1:9" ht="13.5">
      <c r="A17" s="8"/>
      <c r="B17" s="2"/>
      <c r="C17" s="2"/>
      <c r="D17" s="6"/>
      <c r="E17" s="3"/>
      <c r="F17" s="3"/>
      <c r="G17" s="3"/>
      <c r="H17" s="3"/>
      <c r="I17" s="3"/>
    </row>
    <row r="18" spans="1:9" ht="13.5">
      <c r="A18" s="8"/>
      <c r="B18" s="2"/>
      <c r="C18" s="2"/>
      <c r="D18" s="6"/>
      <c r="E18" s="3"/>
      <c r="F18" s="3"/>
      <c r="G18" s="3"/>
      <c r="H18" s="3"/>
      <c r="I18" s="3"/>
    </row>
    <row r="19" spans="1:9" ht="13.5">
      <c r="A19" s="8"/>
      <c r="B19" s="2"/>
      <c r="C19" s="2"/>
      <c r="D19" s="6"/>
      <c r="E19" s="3"/>
      <c r="F19" s="3"/>
      <c r="G19" s="3"/>
      <c r="H19" s="3"/>
      <c r="I19" s="3"/>
    </row>
    <row r="20" spans="1:9" ht="13.5">
      <c r="A20" s="8"/>
      <c r="B20" s="2"/>
      <c r="C20" s="2"/>
      <c r="D20" s="6"/>
      <c r="E20" s="3"/>
      <c r="F20" s="3"/>
      <c r="G20" s="3"/>
      <c r="H20" s="3"/>
      <c r="I20" s="3"/>
    </row>
    <row r="21" spans="1:9" ht="13.5">
      <c r="A21" s="8"/>
      <c r="B21" s="2"/>
      <c r="C21" s="2"/>
      <c r="D21" s="6"/>
      <c r="E21" s="3"/>
      <c r="F21" s="3"/>
      <c r="G21" s="3"/>
      <c r="H21" s="3"/>
      <c r="I21" s="3"/>
    </row>
    <row r="22" spans="1:9" ht="13.5">
      <c r="A22" s="8"/>
      <c r="B22" s="2"/>
      <c r="C22" s="2"/>
      <c r="D22" s="6"/>
      <c r="E22" s="3"/>
      <c r="F22" s="3"/>
      <c r="G22" s="3"/>
      <c r="H22" s="3"/>
      <c r="I22" s="3"/>
    </row>
    <row r="23" spans="1:9" ht="13.5">
      <c r="A23" s="8"/>
      <c r="B23" s="2"/>
      <c r="C23" s="2"/>
      <c r="D23" s="6"/>
      <c r="E23" s="3"/>
      <c r="F23" s="3"/>
      <c r="G23" s="3"/>
      <c r="H23" s="3"/>
      <c r="I23" s="3"/>
    </row>
    <row r="24" spans="1:9" ht="13.5">
      <c r="A24" s="8"/>
      <c r="B24" s="2"/>
      <c r="C24" s="2"/>
      <c r="D24" s="6"/>
      <c r="E24" s="3"/>
      <c r="F24" s="3"/>
      <c r="G24" s="3"/>
      <c r="H24" s="3"/>
      <c r="I24" s="3"/>
    </row>
    <row r="25" spans="1:9" ht="13.5">
      <c r="A25" s="8"/>
      <c r="B25" s="2"/>
      <c r="C25" s="2"/>
      <c r="D25" s="6"/>
      <c r="E25" s="3"/>
      <c r="F25" s="3"/>
      <c r="G25" s="3"/>
      <c r="H25" s="3"/>
      <c r="I25" s="3"/>
    </row>
    <row r="26" spans="1:9" ht="13.5">
      <c r="A26" s="8"/>
      <c r="B26" s="2"/>
      <c r="C26" s="2"/>
      <c r="D26" s="6"/>
      <c r="E26" s="3"/>
      <c r="F26" s="3"/>
      <c r="G26" s="3"/>
      <c r="H26" s="3"/>
      <c r="I26" s="3"/>
    </row>
    <row r="27" spans="1:9" ht="13.5">
      <c r="A27" s="8"/>
      <c r="B27" s="2"/>
      <c r="C27" s="2"/>
      <c r="D27" s="6"/>
      <c r="E27" s="3"/>
      <c r="F27" s="3"/>
      <c r="G27" s="3"/>
      <c r="H27" s="3"/>
      <c r="I27" s="3"/>
    </row>
    <row r="28" spans="1:9" ht="13.5">
      <c r="A28" s="8"/>
      <c r="B28" s="2"/>
      <c r="C28" s="2"/>
      <c r="D28" s="6"/>
      <c r="E28" s="3"/>
      <c r="F28" s="3"/>
      <c r="G28" s="3"/>
      <c r="H28" s="3"/>
      <c r="I28" s="3"/>
    </row>
    <row r="29" spans="1:9" ht="13.5">
      <c r="A29" s="8"/>
      <c r="B29" s="2"/>
      <c r="C29" s="2"/>
      <c r="D29" s="6"/>
      <c r="E29" s="3"/>
      <c r="F29" s="3"/>
      <c r="G29" s="3"/>
      <c r="H29" s="3"/>
      <c r="I29" s="3"/>
    </row>
    <row r="30" spans="1:9" ht="13.5">
      <c r="A30" s="8" t="s">
        <v>12</v>
      </c>
      <c r="B30" s="3"/>
      <c r="C30" s="2"/>
      <c r="D30" s="6"/>
      <c r="E30" s="3"/>
      <c r="F30" s="3"/>
      <c r="G30" s="3"/>
      <c r="H30" s="3"/>
      <c r="I30" s="3"/>
    </row>
    <row r="31" spans="1:9" ht="13.5">
      <c r="A31" s="8" t="s">
        <v>13</v>
      </c>
      <c r="B31" s="3"/>
      <c r="C31" s="2"/>
      <c r="D31" s="6"/>
      <c r="E31" s="3"/>
      <c r="F31" s="3"/>
      <c r="G31" s="3"/>
      <c r="H31" s="3"/>
      <c r="I31" s="3"/>
    </row>
    <row r="32" spans="1:9" ht="13.5">
      <c r="A32" s="9" t="s">
        <v>14</v>
      </c>
      <c r="B32" s="3"/>
      <c r="C32" s="2"/>
      <c r="D32" s="10"/>
      <c r="E32" s="3"/>
      <c r="F32" s="3"/>
      <c r="G32" s="3"/>
      <c r="H32" s="3"/>
      <c r="I32" s="3"/>
    </row>
    <row r="33" spans="1:9" ht="13.5">
      <c r="A33" s="8" t="s">
        <v>15</v>
      </c>
      <c r="B33" s="3"/>
      <c r="C33" s="2"/>
      <c r="D33" s="6"/>
      <c r="E33" s="3"/>
      <c r="F33" s="3"/>
      <c r="G33" s="3"/>
      <c r="H33" s="3"/>
      <c r="I33" s="3"/>
    </row>
    <row r="34" spans="1:9" ht="13.5">
      <c r="A34" s="9" t="s">
        <v>16</v>
      </c>
      <c r="B34" s="3"/>
      <c r="C34" s="2"/>
      <c r="D34" s="6"/>
      <c r="E34" s="3"/>
      <c r="F34" s="3"/>
      <c r="G34" s="3"/>
      <c r="H34" s="3"/>
      <c r="I34" s="3"/>
    </row>
    <row r="35" spans="1:9" ht="13.5">
      <c r="A35" s="8" t="s">
        <v>17</v>
      </c>
      <c r="B35" s="3"/>
      <c r="C35" s="2"/>
      <c r="D35" s="6"/>
      <c r="E35" s="3"/>
      <c r="F35" s="3"/>
      <c r="G35" s="3"/>
      <c r="H35" s="3"/>
      <c r="I35" s="3"/>
    </row>
    <row r="36" spans="1:9" ht="13.5">
      <c r="A36" s="11"/>
      <c r="B36" s="3"/>
      <c r="C36" s="2"/>
      <c r="D36" s="6"/>
      <c r="E36" s="3"/>
      <c r="F36" s="3"/>
      <c r="G36" s="3"/>
      <c r="H36" s="3"/>
      <c r="I36" s="3"/>
    </row>
    <row r="37" spans="1:9" ht="13.5">
      <c r="A37" s="8" t="s">
        <v>36</v>
      </c>
      <c r="B37" s="3"/>
      <c r="C37" s="2"/>
      <c r="D37" s="6"/>
      <c r="E37" s="3"/>
      <c r="F37" s="3"/>
      <c r="G37" s="3"/>
      <c r="H37" s="3"/>
      <c r="I37" s="3"/>
    </row>
    <row r="38" spans="1:9" ht="13.5">
      <c r="A38" s="8" t="s">
        <v>37</v>
      </c>
      <c r="B38" s="3"/>
      <c r="C38" s="2"/>
      <c r="D38" s="6"/>
      <c r="E38" s="3"/>
      <c r="F38" s="3"/>
      <c r="G38" s="3"/>
      <c r="H38" s="3"/>
      <c r="I38" s="3"/>
    </row>
    <row r="39" spans="1:9" ht="13.5">
      <c r="A39" s="8" t="s">
        <v>38</v>
      </c>
      <c r="B39" s="3"/>
      <c r="C39" s="2"/>
      <c r="D39" s="6"/>
      <c r="E39" s="3"/>
      <c r="F39" s="3"/>
      <c r="G39" s="3"/>
      <c r="H39" s="3"/>
      <c r="I39" s="3"/>
    </row>
    <row r="40" spans="1:9" ht="13.5">
      <c r="A40" s="23"/>
      <c r="B40" s="24">
        <v>150</v>
      </c>
      <c r="C40" s="24">
        <v>160</v>
      </c>
      <c r="D40" s="24">
        <v>170</v>
      </c>
      <c r="E40" s="24">
        <v>180</v>
      </c>
      <c r="G40" s="3"/>
      <c r="H40" s="3"/>
      <c r="I40" s="3"/>
    </row>
    <row r="41" spans="1:9" ht="13.5">
      <c r="A41" s="12" t="s">
        <v>22</v>
      </c>
      <c r="B41" s="5">
        <v>600</v>
      </c>
      <c r="C41" s="5">
        <v>650</v>
      </c>
      <c r="D41" s="5">
        <v>700</v>
      </c>
      <c r="E41" s="5">
        <v>750</v>
      </c>
      <c r="G41" s="3"/>
      <c r="H41" s="3"/>
      <c r="I41" s="3"/>
    </row>
    <row r="42" spans="1:9" ht="13.5">
      <c r="A42" s="12" t="s">
        <v>23</v>
      </c>
      <c r="B42" s="5">
        <v>700</v>
      </c>
      <c r="C42" s="5">
        <v>750</v>
      </c>
      <c r="D42" s="5">
        <v>800</v>
      </c>
      <c r="E42" s="5">
        <v>850</v>
      </c>
      <c r="G42" s="3"/>
      <c r="H42" s="3"/>
      <c r="I42" s="3"/>
    </row>
    <row r="43" spans="1:9" ht="13.5">
      <c r="A43" s="12" t="s">
        <v>24</v>
      </c>
      <c r="B43" s="5">
        <v>800</v>
      </c>
      <c r="C43" s="5">
        <v>850</v>
      </c>
      <c r="D43" s="5">
        <v>900</v>
      </c>
      <c r="E43" s="5">
        <v>950</v>
      </c>
      <c r="G43" s="3"/>
      <c r="H43" s="3"/>
      <c r="I43" s="3"/>
    </row>
    <row r="44" spans="1:9" ht="13.5">
      <c r="A44" s="12" t="s">
        <v>25</v>
      </c>
      <c r="B44" s="5">
        <v>900</v>
      </c>
      <c r="C44" s="5">
        <v>950</v>
      </c>
      <c r="D44" s="5">
        <v>1000</v>
      </c>
      <c r="E44" s="5">
        <v>1050</v>
      </c>
      <c r="G44" s="3"/>
      <c r="H44" s="3"/>
      <c r="I44" s="3"/>
    </row>
    <row r="45" spans="1:9" ht="13.5">
      <c r="A45" s="12" t="s">
        <v>26</v>
      </c>
      <c r="B45" s="5">
        <v>1000</v>
      </c>
      <c r="C45" s="5">
        <v>1050</v>
      </c>
      <c r="D45" s="5">
        <v>1100</v>
      </c>
      <c r="E45" s="5">
        <v>1150</v>
      </c>
      <c r="G45" s="3"/>
      <c r="H45" s="3"/>
      <c r="I45" s="3"/>
    </row>
    <row r="46" spans="1:9" ht="13.5">
      <c r="A46" s="11"/>
      <c r="B46" s="3"/>
      <c r="C46" s="2"/>
      <c r="D46" s="6"/>
      <c r="E46" s="3"/>
      <c r="F46" s="3"/>
      <c r="G46" s="3"/>
      <c r="H46" s="3"/>
      <c r="I46" s="3"/>
    </row>
    <row r="47" spans="1:9" ht="13.5">
      <c r="A47" s="11"/>
      <c r="B47" s="12" t="s">
        <v>18</v>
      </c>
      <c r="C47" s="12" t="s">
        <v>19</v>
      </c>
      <c r="D47" s="12" t="s">
        <v>20</v>
      </c>
      <c r="E47" s="3"/>
      <c r="F47" s="3"/>
      <c r="G47" s="3"/>
      <c r="H47" s="3"/>
      <c r="I47" s="3"/>
    </row>
    <row r="48" spans="2:9" ht="13.5">
      <c r="B48" s="24">
        <v>160</v>
      </c>
      <c r="C48" s="12" t="s">
        <v>21</v>
      </c>
      <c r="D48" s="19">
        <f>VLOOKUP(C48,A40:E45,MATCH(B48,A40:E40,0),FALSE)</f>
        <v>950</v>
      </c>
      <c r="E48" s="3"/>
      <c r="F48" s="3"/>
      <c r="G48" s="25"/>
      <c r="H48" s="3"/>
      <c r="I48" s="3"/>
    </row>
    <row r="49" spans="2:9" ht="13.5">
      <c r="B49" s="27" t="s">
        <v>51</v>
      </c>
      <c r="C49" s="1"/>
      <c r="D49" s="13"/>
      <c r="E49" s="3"/>
      <c r="F49" s="3"/>
      <c r="G49" s="25"/>
      <c r="H49" s="3"/>
      <c r="I49" s="3"/>
    </row>
    <row r="50" spans="1:9" ht="13.5">
      <c r="A50" s="3" t="s">
        <v>49</v>
      </c>
      <c r="B50" s="3"/>
      <c r="C50" s="3"/>
      <c r="D50" s="3"/>
      <c r="E50" s="3"/>
      <c r="F50" s="3"/>
      <c r="G50" s="3"/>
      <c r="H50" s="3"/>
      <c r="I50" s="3"/>
    </row>
    <row r="51" spans="1:9" ht="13.5">
      <c r="A51" s="3" t="s">
        <v>39</v>
      </c>
      <c r="E51" s="3"/>
      <c r="F51" s="3"/>
      <c r="G51" s="3"/>
      <c r="H51" s="3"/>
      <c r="I51" s="3"/>
    </row>
    <row r="52" spans="1:9" ht="13.5">
      <c r="A52" s="3" t="s">
        <v>40</v>
      </c>
      <c r="E52" s="3"/>
      <c r="G52" s="3"/>
      <c r="H52" s="3"/>
      <c r="I52" s="3"/>
    </row>
    <row r="53" spans="1:9" ht="13.5">
      <c r="A53" s="8" t="s">
        <v>45</v>
      </c>
      <c r="B53" s="3"/>
      <c r="C53" s="3"/>
      <c r="D53" s="3"/>
      <c r="E53" s="3"/>
      <c r="G53" s="3"/>
      <c r="H53" s="3"/>
      <c r="I53" s="3"/>
    </row>
    <row r="54" spans="1:9" ht="13.5">
      <c r="A54" s="8" t="s">
        <v>41</v>
      </c>
      <c r="G54" s="3"/>
      <c r="H54" s="3"/>
      <c r="I54" s="3"/>
    </row>
    <row r="55" spans="1:9" ht="13.5">
      <c r="A55" s="8" t="s">
        <v>42</v>
      </c>
      <c r="F55" s="3"/>
      <c r="G55" s="3"/>
      <c r="H55" s="3"/>
      <c r="I55" s="3"/>
    </row>
    <row r="56" spans="1:9" ht="13.5">
      <c r="A56" s="8" t="s">
        <v>43</v>
      </c>
      <c r="F56" s="3"/>
      <c r="G56" s="3"/>
      <c r="H56" s="3"/>
      <c r="I56" s="3"/>
    </row>
    <row r="57" spans="1:9" ht="13.5">
      <c r="A57" s="8" t="s">
        <v>44</v>
      </c>
      <c r="F57" s="3"/>
      <c r="G57" s="3"/>
      <c r="I57" s="3"/>
    </row>
    <row r="58" spans="6:9" ht="13.5">
      <c r="F58" s="3"/>
      <c r="G58" s="3"/>
      <c r="H58" s="3"/>
      <c r="I58" s="3"/>
    </row>
    <row r="59" spans="6:9" ht="13.5">
      <c r="F59" s="3"/>
      <c r="G59" s="3"/>
      <c r="H59" s="3"/>
      <c r="I59" s="3"/>
    </row>
    <row r="60" spans="6:9" ht="13.5">
      <c r="F60" s="3"/>
      <c r="G60" s="3"/>
      <c r="H60" s="3"/>
      <c r="I60" s="3"/>
    </row>
    <row r="61" spans="6:9" ht="13.5">
      <c r="F61" s="3"/>
      <c r="G61" s="3"/>
      <c r="H61" s="3"/>
      <c r="I61" s="3"/>
    </row>
    <row r="62" spans="6:9" ht="13.5">
      <c r="F62" s="3"/>
      <c r="G62" s="3"/>
      <c r="H62" s="3"/>
      <c r="I62" s="3"/>
    </row>
    <row r="63" spans="6:9" ht="13.5">
      <c r="F63" s="3"/>
      <c r="G63" s="3"/>
      <c r="H63" s="3"/>
      <c r="I63" s="3"/>
    </row>
    <row r="64" spans="6:9" ht="13.5">
      <c r="F64" s="3"/>
      <c r="G64" s="3"/>
      <c r="H64" s="3"/>
      <c r="I64" s="3"/>
    </row>
    <row r="65" spans="6:9" ht="13.5">
      <c r="F65" s="3"/>
      <c r="G65" s="3"/>
      <c r="H65" s="3"/>
      <c r="I65" s="3"/>
    </row>
    <row r="66" spans="6:9" ht="13.5">
      <c r="F66" s="3"/>
      <c r="G66" s="3"/>
      <c r="H66" s="3"/>
      <c r="I66" s="3"/>
    </row>
    <row r="67" spans="6:9" ht="13.5">
      <c r="F67" s="3"/>
      <c r="G67" s="3"/>
      <c r="H67" s="3"/>
      <c r="I67" s="3"/>
    </row>
    <row r="68" spans="6:9" ht="13.5">
      <c r="F68" s="3"/>
      <c r="G68" s="3"/>
      <c r="H68" s="3"/>
      <c r="I68" s="3"/>
    </row>
    <row r="69" spans="6:9" ht="13.5">
      <c r="F69" s="3"/>
      <c r="G69" s="3"/>
      <c r="H69" s="3"/>
      <c r="I69" s="3"/>
    </row>
    <row r="70" spans="6:9" ht="13.5">
      <c r="F70" s="3"/>
      <c r="G70" s="3"/>
      <c r="H70" s="3"/>
      <c r="I70" s="3"/>
    </row>
    <row r="71" spans="6:9" ht="13.5">
      <c r="F71" s="3"/>
      <c r="G71" s="3"/>
      <c r="H71" s="3"/>
      <c r="I71" s="3"/>
    </row>
    <row r="72" spans="6:9" ht="13.5">
      <c r="F72" s="3"/>
      <c r="G72" s="3"/>
      <c r="H72" s="3"/>
      <c r="I72" s="3"/>
    </row>
    <row r="73" spans="6:9" ht="13.5">
      <c r="F73" s="3"/>
      <c r="G73" s="3"/>
      <c r="H73" s="3"/>
      <c r="I73" s="3"/>
    </row>
    <row r="74" spans="6:9" ht="13.5">
      <c r="F74" s="3"/>
      <c r="G74" s="3"/>
      <c r="H74" s="3"/>
      <c r="I74" s="3"/>
    </row>
    <row r="75" spans="6:9" ht="13.5">
      <c r="F75" s="3"/>
      <c r="G75" s="3"/>
      <c r="H75" s="3"/>
      <c r="I75" s="3"/>
    </row>
    <row r="76" spans="6:9" ht="13.5">
      <c r="F76" s="3"/>
      <c r="G76" s="3"/>
      <c r="H76" s="3"/>
      <c r="I76" s="3"/>
    </row>
    <row r="77" spans="6:9" ht="13.5">
      <c r="F77" s="3"/>
      <c r="G77" s="3"/>
      <c r="H77" s="3"/>
      <c r="I77" s="3"/>
    </row>
    <row r="78" spans="6:9" ht="13.5">
      <c r="F78" s="3"/>
      <c r="G78" s="3"/>
      <c r="H78" s="3"/>
      <c r="I78" s="3"/>
    </row>
    <row r="79" spans="6:9" ht="13.5">
      <c r="F79" s="3"/>
      <c r="G79" s="3"/>
      <c r="H79" s="3"/>
      <c r="I79" s="3"/>
    </row>
    <row r="80" spans="6:9" ht="13.5">
      <c r="F80" s="3"/>
      <c r="G80" s="3"/>
      <c r="H80" s="3"/>
      <c r="I80" s="3"/>
    </row>
    <row r="81" spans="6:9" ht="13.5">
      <c r="F81" s="3"/>
      <c r="G81" s="3"/>
      <c r="H81" s="3"/>
      <c r="I81" s="3"/>
    </row>
    <row r="82" spans="6:9" ht="13.5">
      <c r="F82" s="3"/>
      <c r="G82" s="3"/>
      <c r="H82" s="3"/>
      <c r="I82" s="3"/>
    </row>
    <row r="83" spans="6:9" ht="13.5">
      <c r="F83" s="3"/>
      <c r="G83" s="3"/>
      <c r="H83" s="3"/>
      <c r="I83" s="3"/>
    </row>
    <row r="84" spans="6:9" ht="13.5">
      <c r="F84" s="3"/>
      <c r="G84" s="3"/>
      <c r="H84" s="3"/>
      <c r="I84" s="3"/>
    </row>
    <row r="85" spans="6:9" ht="13.5">
      <c r="F85" s="3"/>
      <c r="G85" s="3"/>
      <c r="H85" s="3"/>
      <c r="I85" s="3"/>
    </row>
    <row r="86" spans="6:9" ht="13.5">
      <c r="F86" s="3"/>
      <c r="G86" s="3"/>
      <c r="H86" s="3"/>
      <c r="I86" s="3"/>
    </row>
    <row r="87" spans="6:9" ht="13.5">
      <c r="F87" s="3"/>
      <c r="G87" s="3"/>
      <c r="H87" s="3"/>
      <c r="I87" s="3"/>
    </row>
    <row r="88" spans="6:9" ht="13.5">
      <c r="F88" s="3"/>
      <c r="G88" s="3"/>
      <c r="H88" s="3"/>
      <c r="I88" s="3"/>
    </row>
    <row r="89" spans="6:9" ht="13.5">
      <c r="F89" s="3"/>
      <c r="G89" s="3"/>
      <c r="H89" s="3"/>
      <c r="I89" s="3"/>
    </row>
    <row r="90" spans="6:9" ht="13.5">
      <c r="F90" s="3"/>
      <c r="G90" s="3"/>
      <c r="H90" s="3"/>
      <c r="I90" s="3"/>
    </row>
    <row r="91" spans="1:9" ht="13.5">
      <c r="A91" s="26" t="s">
        <v>46</v>
      </c>
      <c r="F91" s="3"/>
      <c r="G91" s="3"/>
      <c r="H91" s="3"/>
      <c r="I91" s="3"/>
    </row>
    <row r="92" spans="1:9" ht="13.5">
      <c r="A92" s="26" t="s">
        <v>47</v>
      </c>
      <c r="F92" s="3"/>
      <c r="G92" s="3"/>
      <c r="H92" s="3"/>
      <c r="I92" s="3"/>
    </row>
    <row r="93" spans="1:9" ht="13.5">
      <c r="A93" t="s">
        <v>48</v>
      </c>
      <c r="F93" s="3"/>
      <c r="G93" s="3"/>
      <c r="H93" s="3"/>
      <c r="I93" s="3"/>
    </row>
    <row r="94" spans="6:9" ht="13.5">
      <c r="F94" s="3"/>
      <c r="G94" s="3"/>
      <c r="H94" s="3"/>
      <c r="I94" s="3"/>
    </row>
    <row r="95" spans="1:9" ht="13.5">
      <c r="A95" s="26" t="s">
        <v>50</v>
      </c>
      <c r="F95" s="3"/>
      <c r="G95" s="3"/>
      <c r="H95" s="3"/>
      <c r="I95" s="3"/>
    </row>
    <row r="96" spans="1:9" ht="13.5">
      <c r="A96" s="3"/>
      <c r="B96" s="12" t="s">
        <v>18</v>
      </c>
      <c r="C96" s="12" t="s">
        <v>19</v>
      </c>
      <c r="D96" s="12" t="s">
        <v>20</v>
      </c>
      <c r="E96" s="3"/>
      <c r="F96" s="3"/>
      <c r="G96" s="3"/>
      <c r="H96" s="3"/>
      <c r="I96" s="3"/>
    </row>
    <row r="97" spans="1:9" ht="13.5">
      <c r="A97" s="3"/>
      <c r="B97" s="24">
        <v>170</v>
      </c>
      <c r="C97" s="12" t="s">
        <v>27</v>
      </c>
      <c r="D97" s="19">
        <f>HLOOKUP(B97,A40:E45,MATCH(C97,A40:A45,0))</f>
        <v>800</v>
      </c>
      <c r="E97" s="3"/>
      <c r="F97" s="3"/>
      <c r="G97" s="3"/>
      <c r="H97" s="3"/>
      <c r="I97" s="3"/>
    </row>
    <row r="98" spans="1:9" ht="13.5">
      <c r="A98" s="3"/>
      <c r="B98" s="14" t="s">
        <v>52</v>
      </c>
      <c r="C98" s="1"/>
      <c r="D98" s="13"/>
      <c r="E98" s="3"/>
      <c r="F98" s="3"/>
      <c r="G98" s="3"/>
      <c r="H98" s="3"/>
      <c r="I98" s="3"/>
    </row>
    <row r="99" spans="1:9" ht="13.5">
      <c r="A99" s="3"/>
      <c r="B99" s="14"/>
      <c r="C99" s="1"/>
      <c r="D99" s="13"/>
      <c r="E99" s="3"/>
      <c r="F99" s="3"/>
      <c r="G99" s="3"/>
      <c r="H99" s="3"/>
      <c r="I99" s="3"/>
    </row>
    <row r="100" spans="1:9" ht="13.5">
      <c r="A100" s="28" t="s">
        <v>28</v>
      </c>
      <c r="C100" s="1"/>
      <c r="D100" s="13"/>
      <c r="E100" s="3"/>
      <c r="F100" s="3"/>
      <c r="G100" s="3"/>
      <c r="H100" s="3"/>
      <c r="I100" s="3"/>
    </row>
    <row r="101" spans="1:9" ht="13.5">
      <c r="A101" s="26" t="s">
        <v>29</v>
      </c>
      <c r="C101" s="3"/>
      <c r="D101" s="3"/>
      <c r="E101" s="3"/>
      <c r="F101" s="3"/>
      <c r="G101" s="3"/>
      <c r="H101" s="3"/>
      <c r="I101" s="3"/>
    </row>
    <row r="102" spans="1:9" ht="13.5">
      <c r="A102" s="3"/>
      <c r="B102" s="3"/>
      <c r="C102" s="3"/>
      <c r="D102" s="29">
        <f>INDEX(A40:E45,MATCH(C97,A40:A45,0),MATCH(B97,A40:E40,0))</f>
        <v>800</v>
      </c>
      <c r="E102" s="3"/>
      <c r="F102" s="3"/>
      <c r="G102" s="3"/>
      <c r="H102" s="3"/>
      <c r="I102" s="3"/>
    </row>
    <row r="103" spans="1:9" ht="13.5">
      <c r="A103" s="3" t="s">
        <v>53</v>
      </c>
      <c r="C103" s="3"/>
      <c r="D103" s="3"/>
      <c r="E103" s="3"/>
      <c r="F103" s="3"/>
      <c r="G103" s="3"/>
      <c r="H103" s="3"/>
      <c r="I103" s="3"/>
    </row>
    <row r="104" spans="1:9" ht="13.5">
      <c r="A104" s="15"/>
      <c r="B104" s="15"/>
      <c r="C104" s="3"/>
      <c r="D104" s="3"/>
      <c r="E104" s="3"/>
      <c r="F104" s="3"/>
      <c r="G104" s="3"/>
      <c r="H104" s="3"/>
      <c r="I104" s="3"/>
    </row>
    <row r="105" spans="1:9" ht="13.5">
      <c r="A105" s="3"/>
      <c r="B105" s="15"/>
      <c r="C105" s="3"/>
      <c r="D105" s="3"/>
      <c r="E105" s="3"/>
      <c r="F105" s="3"/>
      <c r="G105" s="3"/>
      <c r="H105" s="3"/>
      <c r="I105" s="3"/>
    </row>
    <row r="106" spans="1:9" ht="13.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3.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3.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3.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3.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3.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3.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3.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3.5">
      <c r="A114" s="3"/>
      <c r="B114" s="3"/>
      <c r="C114" s="3"/>
      <c r="D114" s="3"/>
      <c r="E114" s="3"/>
      <c r="F114" s="3"/>
      <c r="G114" s="3"/>
      <c r="H114" s="3"/>
      <c r="I114" s="3"/>
    </row>
    <row r="115" spans="8:9" ht="13.5">
      <c r="H115" s="3"/>
      <c r="I115" s="3"/>
    </row>
    <row r="116" ht="13.5">
      <c r="H116" s="3"/>
    </row>
  </sheetData>
  <mergeCells count="1">
    <mergeCell ref="A3:D3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2009-07-09T08:01:11Z</dcterms:created>
  <dcterms:modified xsi:type="dcterms:W3CDTF">2009-07-11T02:13:08Z</dcterms:modified>
  <cp:category/>
  <cp:version/>
  <cp:contentType/>
  <cp:contentStatus/>
</cp:coreProperties>
</file>