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715" windowHeight="819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<sst xmlns="http://schemas.openxmlformats.org/spreadsheetml/2006/main" count="74" uniqueCount="69">
  <si>
    <t>万年カレンダー</t>
  </si>
  <si>
    <t>（下と式の中身が少し違うが同じ結果が出る）</t>
  </si>
  <si>
    <t>Ｂ９：Ｈ９の数値が戻し値以上の時、順番に</t>
  </si>
  <si>
    <t>記入せよ、小さい時は記入しない</t>
  </si>
  <si>
    <t>年の部分と月の部分を変えるだけで</t>
  </si>
  <si>
    <t>年</t>
  </si>
  <si>
    <t>月</t>
  </si>
  <si>
    <t>ｗｅｅｋｄａｙ関数を使用して曜日に一致した日を</t>
  </si>
  <si>
    <t>割当てる為に計算式で使用するｗｅｅｋｄａｙ関数の</t>
  </si>
  <si>
    <t>日</t>
  </si>
  <si>
    <t>月</t>
  </si>
  <si>
    <t>火</t>
  </si>
  <si>
    <t>水</t>
  </si>
  <si>
    <t>木</t>
  </si>
  <si>
    <t>金</t>
  </si>
  <si>
    <t>土</t>
  </si>
  <si>
    <t>返し値を便宜上ここに置いただけで</t>
  </si>
  <si>
    <t>仕上がったらこれは見えなくする必要がある</t>
  </si>
  <si>
    <t>例えば、2009年1月1日は木曜日なので、木曜日の所から１，２，３，４、・・・と</t>
  </si>
  <si>
    <t>続く必要がある（最初の日曜日から１，２，３、・・・となったら1月のカレンダーでなくなる）</t>
  </si>
  <si>
    <t>この場合１月１日の戻し値は５なので、ＷＥＥＫＤＡＹ関数の</t>
  </si>
  <si>
    <t>そこで、指定した年と月を入れる事によりその月の初日をＤＡＴＥ関数にてシリアル値で戻す</t>
  </si>
  <si>
    <t>種類の指定が“１”の場合木曜日となる</t>
  </si>
  <si>
    <t>そのシリアル値をＷＥＥＫＤＡＹ関数にて曜日に対応した数値を返す（1月1日の戻し値は5）</t>
  </si>
  <si>
    <t>すなわちＢ８：Ｈ８と１月１日の返し値が一致する所が</t>
  </si>
  <si>
    <t>よって、日にちの入るセルと1月1日（木）の戻し値５とＢ９：Ｈ９の数値と比較して</t>
  </si>
  <si>
    <t>１月１日の指定席となる</t>
  </si>
  <si>
    <t>一致するセルから１，２，３、・・・と入力する様にＩＦ関数を使って比較して小さい時は</t>
  </si>
  <si>
    <t>一致イコール“０”なので、“１”を足して置く</t>
  </si>
  <si>
    <t>記入しない様にするとこの様な式となる</t>
  </si>
  <si>
    <t>自動的にカレンダーが出来る様に</t>
  </si>
  <si>
    <t>前回は簡単なカレンダーを作成したが、今回は普通のカレンダーを・・・</t>
  </si>
  <si>
    <t>この式の方が分かりやすいかも・・・</t>
  </si>
  <si>
    <t>ヒント</t>
  </si>
  <si>
    <t xml:space="preserve"> =IF(B8-WEEKDAY(DATE($B$4,$B$5,1))&gt;=0,B8-WEEKDAY(DATE($B$4,$B$5,1))+1,"")</t>
  </si>
  <si>
    <t>数式</t>
  </si>
  <si>
    <t>考え方</t>
  </si>
  <si>
    <t>そのWEEKDAY関数で得られた数値と対応する曜日から１，２，３・・・と振り当ててゆく</t>
  </si>
  <si>
    <t>希望する年と月の初日のシリアル値をDATE関数で求め、それが何曜日かWEEKDAY関数で求め,</t>
  </si>
  <si>
    <t xml:space="preserve"> =H9+1</t>
  </si>
  <si>
    <t xml:space="preserve"> =B10+1</t>
  </si>
  <si>
    <t xml:space="preserve"> =IF(DATE($B$4,$B$5+1,1)-DATE($B$4,$B$5,1)&gt;=B12+1,B12+1,"")</t>
  </si>
  <si>
    <t xml:space="preserve"> =IF(DATE($B$4,$B$5+1,1)-DATE($B$4,$B$5,1)&gt;=H11+1,H11+1,"")</t>
  </si>
  <si>
    <t>ステップ１：B9セルをクリックして関数の挿入でIFを選び、IF関数の引数ダイアログで論理式の欄に</t>
  </si>
  <si>
    <t xml:space="preserve"> B8- と入力して、そのまま名前ボックス右隣の▼をクリックしてWEEKDAYを選択する</t>
  </si>
  <si>
    <t>ステップ２：WEEKDAY関数の引数ダイアログが表示されるので、シリアル値の欄にカーソルが有るのを確認の上</t>
  </si>
  <si>
    <t>再度名前ボックスの右隣の▼をクリックしてDATEを選択する</t>
  </si>
  <si>
    <t>ステップ３：DATE関数の引数ダイアログが表示されるので、年の欄にB4を指定して絶対参照とする</t>
  </si>
  <si>
    <t>又、月の欄にB5を指定して絶対参照とし、日の欄に１を入力する</t>
  </si>
  <si>
    <t>ステップ４：OKはクリックせずそのまま数式バー上の=IF(B8-WEEKDAY(DATE($B$4,$B$5,1)))の内のIFの部分をクリックする</t>
  </si>
  <si>
    <t>ステップ５：入力途中のIF関数の引数ダイアログが再表示されるので、論理式の欄に続けて &gt;=0 を追加して入力する</t>
  </si>
  <si>
    <t>又、真の場合の欄にぴったり一致するのは引き算して“０”になるので、そこを基準に“１”から始めたいので“１”を足す</t>
  </si>
  <si>
    <t>すなわち、B8-WEEKDAY(DATE($B$4,$B$5,1))+1 と入力する</t>
  </si>
  <si>
    <t>又、偽の場合の欄に "" と入力してOKをクリックしてB9からH9迄オートフィルする</t>
  </si>
  <si>
    <t>ステップ６：B10セルをクリックして数式=H9+1を入力し、C10セルに数式=B10+１を入力して</t>
  </si>
  <si>
    <t>C10セルをH10迄オートフィルして、次にB10～H10迄選択してH13迄オートフィルする</t>
  </si>
  <si>
    <t>ステップ７：ここで出来上がったカレンダーB7:H13を観ると３２日迄表示されているので、修正を加える</t>
  </si>
  <si>
    <t>指定した月が何日有るか求め、その日数をオーバーしたら表示しない様にする</t>
  </si>
  <si>
    <t>（その日がシリアル値でもって、指定月の次の月の一日から指定月の一日を引いて大きい時は表示しない)</t>
  </si>
  <si>
    <t>B12セルをクリックして数式を=IF(DATE($B$4,$B$5+1,1)-DATE($B$4,$B$5,1)&gt;=H11+1,H11+1,"")と入力する</t>
  </si>
  <si>
    <r>
      <t>ステップ８：</t>
    </r>
    <r>
      <rPr>
        <sz val="11"/>
        <rFont val="ＭＳ Ｐゴシック"/>
        <family val="3"/>
      </rPr>
      <t>同様にC12セルをクリックして数式を=IF(DATE($B$4,$B$5+1,1)-DATE($B$4,$B$5,1)&gt;=B12+1,B12+1,"")と入力する</t>
    </r>
  </si>
  <si>
    <t>ステップ９：C12セルをH12迄オートフィルし、B12～H12を選択してH13迄オートフィルする</t>
  </si>
  <si>
    <t>ステップ１０：これでカレンダーが仕上がった訳だけれど、８行目のWEEKDAY関数対応用の１～７が邪魔になるので</t>
  </si>
  <si>
    <t>表示しない様にする</t>
  </si>
  <si>
    <t>８行を右クリックしてポップアップメニューで“表示しない（H)”をクリックする・・・再表示したい時は７～９行を選択して</t>
  </si>
  <si>
    <t>右クリックし、ポップアップメニューで“再表示（U)”をクリックする</t>
  </si>
  <si>
    <t>参考までに別の方法を以下に</t>
  </si>
  <si>
    <t>数式=IF(B8&gt;=WEEKDAY(DATE($B$4,$B$5,1)),B8-WEEKDAY(DATE($B$4,$B$5,1))+1,"")</t>
  </si>
  <si>
    <t>関数で作るのは一寸ややこしい・・・ワードに用意されているカレンダーウィザードを使う方が手っ取り早くて、良いものが作れる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</si>
</sst>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
    <font>
      <sz val="11"/>
      <name val="ＭＳ Ｐゴシック"/>
      <family val="3"/>
    </font>
    <font>
      <b/>
      <sz val="12"/>
      <name val="ＭＳ Ｐゴシック"/>
      <family val="3"/>
    </font>
    <font>
      <sz val="6"/>
      <name val="ＭＳ Ｐゴシック"/>
      <family val="3"/>
    </font>
    <font>
      <sz val="11"/>
      <color indexed="12"/>
      <name val="ＭＳ Ｐゴシック"/>
      <family val="3"/>
    </font>
    <font>
      <sz val="11"/>
      <color indexed="10"/>
      <name val="ＭＳ Ｐゴシック"/>
      <family val="3"/>
    </font>
    <font>
      <sz val="11"/>
      <color indexed="8"/>
      <name val="ＭＳ Ｐゴシック"/>
      <family val="3"/>
    </font>
    <font>
      <sz val="9"/>
      <name val="ＭＳ Ｐゴシック"/>
      <family val="3"/>
    </font>
    <font>
      <sz val="11"/>
      <color indexed="16"/>
      <name val="ＭＳ Ｐゴシック"/>
      <family val="3"/>
    </font>
  </fonts>
  <fills count="6">
    <fill>
      <patternFill/>
    </fill>
    <fill>
      <patternFill patternType="gray125"/>
    </fill>
    <fill>
      <patternFill patternType="solid">
        <fgColor indexed="45"/>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s>
  <borders count="2">
    <border>
      <left/>
      <right/>
      <top/>
      <bottom/>
      <diagonal/>
    </border>
    <border>
      <left style="thin"/>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2">
    <xf numFmtId="0" fontId="0" fillId="0" borderId="0" xfId="0" applyAlignment="1">
      <alignment vertical="center"/>
    </xf>
    <xf numFmtId="0" fontId="1" fillId="0" borderId="0" xfId="0" applyFont="1" applyAlignment="1">
      <alignment vertical="center"/>
    </xf>
    <xf numFmtId="0" fontId="0" fillId="2" borderId="0" xfId="0" applyFill="1" applyAlignment="1">
      <alignment vertical="center"/>
    </xf>
    <xf numFmtId="0" fontId="3" fillId="0" borderId="0" xfId="0" applyFont="1" applyAlignment="1">
      <alignment vertical="center"/>
    </xf>
    <xf numFmtId="0" fontId="0" fillId="3" borderId="1" xfId="0" applyFill="1" applyBorder="1" applyAlignment="1">
      <alignment vertical="center"/>
    </xf>
    <xf numFmtId="0" fontId="0" fillId="0" borderId="1" xfId="0" applyBorder="1" applyAlignment="1">
      <alignment vertical="center"/>
    </xf>
    <xf numFmtId="0" fontId="4" fillId="4" borderId="1" xfId="0" applyFont="1" applyFill="1" applyBorder="1" applyAlignment="1">
      <alignment horizontal="center" vertical="center"/>
    </xf>
    <xf numFmtId="0" fontId="0" fillId="4" borderId="1" xfId="0" applyFill="1" applyBorder="1" applyAlignment="1">
      <alignment horizontal="center" vertical="center"/>
    </xf>
    <xf numFmtId="0" fontId="3" fillId="4" borderId="1" xfId="0" applyFont="1" applyFill="1" applyBorder="1" applyAlignment="1">
      <alignment horizontal="center" vertical="center"/>
    </xf>
    <xf numFmtId="0" fontId="0" fillId="3" borderId="1" xfId="0" applyFill="1" applyBorder="1" applyAlignment="1">
      <alignment horizontal="center" vertical="center"/>
    </xf>
    <xf numFmtId="0" fontId="4" fillId="0" borderId="1" xfId="0" applyFont="1" applyBorder="1"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left" vertical="center"/>
    </xf>
    <xf numFmtId="0" fontId="5" fillId="0" borderId="0" xfId="0" applyFont="1" applyBorder="1" applyAlignment="1">
      <alignment horizontal="center" vertical="center"/>
    </xf>
    <xf numFmtId="0" fontId="0" fillId="3" borderId="1" xfId="0" applyFont="1" applyFill="1" applyBorder="1" applyAlignment="1">
      <alignment horizontal="center" vertical="center"/>
    </xf>
    <xf numFmtId="0" fontId="4" fillId="5" borderId="1" xfId="0" applyFont="1" applyFill="1" applyBorder="1" applyAlignment="1">
      <alignment horizontal="center" vertical="center"/>
    </xf>
    <xf numFmtId="0" fontId="0" fillId="5" borderId="1" xfId="0" applyFill="1" applyBorder="1" applyAlignment="1">
      <alignment horizontal="center" vertical="center"/>
    </xf>
    <xf numFmtId="0" fontId="3" fillId="5" borderId="1" xfId="0" applyFont="1" applyFill="1" applyBorder="1" applyAlignment="1">
      <alignment horizontal="center" vertical="center"/>
    </xf>
    <xf numFmtId="0" fontId="7" fillId="0" borderId="0" xfId="0" applyFont="1" applyAlignment="1">
      <alignment vertical="center"/>
    </xf>
    <xf numFmtId="0" fontId="0" fillId="0" borderId="0" xfId="0" applyFill="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6.png" /><Relationship Id="rId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xdr:row>
      <xdr:rowOff>76200</xdr:rowOff>
    </xdr:from>
    <xdr:to>
      <xdr:col>8</xdr:col>
      <xdr:colOff>581025</xdr:colOff>
      <xdr:row>7</xdr:row>
      <xdr:rowOff>76200</xdr:rowOff>
    </xdr:to>
    <xdr:sp>
      <xdr:nvSpPr>
        <xdr:cNvPr id="1" name="Line 1"/>
        <xdr:cNvSpPr>
          <a:spLocks/>
        </xdr:cNvSpPr>
      </xdr:nvSpPr>
      <xdr:spPr>
        <a:xfrm flipH="1">
          <a:off x="5038725" y="1285875"/>
          <a:ext cx="581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133</xdr:row>
      <xdr:rowOff>123825</xdr:rowOff>
    </xdr:from>
    <xdr:to>
      <xdr:col>8</xdr:col>
      <xdr:colOff>619125</xdr:colOff>
      <xdr:row>139</xdr:row>
      <xdr:rowOff>133350</xdr:rowOff>
    </xdr:to>
    <xdr:sp>
      <xdr:nvSpPr>
        <xdr:cNvPr id="2" name="Rectangle 3"/>
        <xdr:cNvSpPr>
          <a:spLocks/>
        </xdr:cNvSpPr>
      </xdr:nvSpPr>
      <xdr:spPr>
        <a:xfrm>
          <a:off x="238125" y="22936200"/>
          <a:ext cx="5419725" cy="1038225"/>
        </a:xfrm>
        <a:prstGeom prst="rect">
          <a:avLst/>
        </a:prstGeom>
        <a:noFill/>
        <a:ln w="76200" cmpd="sng">
          <a:solidFill>
            <a:srgbClr val="FF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171450</xdr:colOff>
      <xdr:row>135</xdr:row>
      <xdr:rowOff>114300</xdr:rowOff>
    </xdr:from>
    <xdr:to>
      <xdr:col>9</xdr:col>
      <xdr:colOff>28575</xdr:colOff>
      <xdr:row>135</xdr:row>
      <xdr:rowOff>123825</xdr:rowOff>
    </xdr:to>
    <xdr:sp>
      <xdr:nvSpPr>
        <xdr:cNvPr id="3" name="Line 4"/>
        <xdr:cNvSpPr>
          <a:spLocks/>
        </xdr:cNvSpPr>
      </xdr:nvSpPr>
      <xdr:spPr>
        <a:xfrm flipH="1">
          <a:off x="5210175" y="23269575"/>
          <a:ext cx="59055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4</xdr:row>
      <xdr:rowOff>0</xdr:rowOff>
    </xdr:from>
    <xdr:to>
      <xdr:col>3</xdr:col>
      <xdr:colOff>609600</xdr:colOff>
      <xdr:row>4</xdr:row>
      <xdr:rowOff>0</xdr:rowOff>
    </xdr:to>
    <xdr:sp>
      <xdr:nvSpPr>
        <xdr:cNvPr id="4" name="Line 5"/>
        <xdr:cNvSpPr>
          <a:spLocks/>
        </xdr:cNvSpPr>
      </xdr:nvSpPr>
      <xdr:spPr>
        <a:xfrm flipH="1">
          <a:off x="1676400" y="695325"/>
          <a:ext cx="542925" cy="0"/>
        </a:xfrm>
        <a:prstGeom prst="line">
          <a:avLst/>
        </a:prstGeom>
        <a:noFill/>
        <a:ln w="9525" cmpd="sng">
          <a:solidFill>
            <a:srgbClr val="FF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28575</xdr:colOff>
      <xdr:row>101</xdr:row>
      <xdr:rowOff>28575</xdr:rowOff>
    </xdr:from>
    <xdr:to>
      <xdr:col>7</xdr:col>
      <xdr:colOff>180975</xdr:colOff>
      <xdr:row>116</xdr:row>
      <xdr:rowOff>66675</xdr:rowOff>
    </xdr:to>
    <xdr:pic>
      <xdr:nvPicPr>
        <xdr:cNvPr id="5" name="Picture 6"/>
        <xdr:cNvPicPr preferRelativeResize="1">
          <a:picLocks noChangeAspect="1"/>
        </xdr:cNvPicPr>
      </xdr:nvPicPr>
      <xdr:blipFill>
        <a:blip r:embed="rId1"/>
        <a:stretch>
          <a:fillRect/>
        </a:stretch>
      </xdr:blipFill>
      <xdr:spPr>
        <a:xfrm>
          <a:off x="28575" y="17354550"/>
          <a:ext cx="4505325" cy="2609850"/>
        </a:xfrm>
        <a:prstGeom prst="rect">
          <a:avLst/>
        </a:prstGeom>
        <a:noFill/>
        <a:ln w="1" cmpd="sng">
          <a:noFill/>
        </a:ln>
      </xdr:spPr>
    </xdr:pic>
    <xdr:clientData/>
  </xdr:twoCellAnchor>
  <xdr:twoCellAnchor editAs="oneCell">
    <xdr:from>
      <xdr:col>0</xdr:col>
      <xdr:colOff>57150</xdr:colOff>
      <xdr:row>30</xdr:row>
      <xdr:rowOff>28575</xdr:rowOff>
    </xdr:from>
    <xdr:to>
      <xdr:col>7</xdr:col>
      <xdr:colOff>209550</xdr:colOff>
      <xdr:row>45</xdr:row>
      <xdr:rowOff>66675</xdr:rowOff>
    </xdr:to>
    <xdr:pic>
      <xdr:nvPicPr>
        <xdr:cNvPr id="6" name="Picture 7"/>
        <xdr:cNvPicPr preferRelativeResize="1">
          <a:picLocks noChangeAspect="1"/>
        </xdr:cNvPicPr>
      </xdr:nvPicPr>
      <xdr:blipFill>
        <a:blip r:embed="rId2"/>
        <a:stretch>
          <a:fillRect/>
        </a:stretch>
      </xdr:blipFill>
      <xdr:spPr>
        <a:xfrm>
          <a:off x="57150" y="5181600"/>
          <a:ext cx="4505325" cy="2609850"/>
        </a:xfrm>
        <a:prstGeom prst="rect">
          <a:avLst/>
        </a:prstGeom>
        <a:noFill/>
        <a:ln w="1" cmpd="sng">
          <a:noFill/>
        </a:ln>
      </xdr:spPr>
    </xdr:pic>
    <xdr:clientData/>
  </xdr:twoCellAnchor>
  <xdr:twoCellAnchor>
    <xdr:from>
      <xdr:col>2</xdr:col>
      <xdr:colOff>457200</xdr:colOff>
      <xdr:row>33</xdr:row>
      <xdr:rowOff>19050</xdr:rowOff>
    </xdr:from>
    <xdr:to>
      <xdr:col>6</xdr:col>
      <xdr:colOff>190500</xdr:colOff>
      <xdr:row>34</xdr:row>
      <xdr:rowOff>0</xdr:rowOff>
    </xdr:to>
    <xdr:sp>
      <xdr:nvSpPr>
        <xdr:cNvPr id="7" name="TextBox 8"/>
        <xdr:cNvSpPr txBox="1">
          <a:spLocks noChangeArrowheads="1"/>
        </xdr:cNvSpPr>
      </xdr:nvSpPr>
      <xdr:spPr>
        <a:xfrm>
          <a:off x="1381125" y="5686425"/>
          <a:ext cx="2476500" cy="152400"/>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この後続けて名前ボックスでWEEKDAYを選択する
</a:t>
          </a:r>
        </a:p>
      </xdr:txBody>
    </xdr:sp>
    <xdr:clientData/>
  </xdr:twoCellAnchor>
  <xdr:twoCellAnchor>
    <xdr:from>
      <xdr:col>2</xdr:col>
      <xdr:colOff>180975</xdr:colOff>
      <xdr:row>30</xdr:row>
      <xdr:rowOff>57150</xdr:rowOff>
    </xdr:from>
    <xdr:to>
      <xdr:col>3</xdr:col>
      <xdr:colOff>333375</xdr:colOff>
      <xdr:row>31</xdr:row>
      <xdr:rowOff>114300</xdr:rowOff>
    </xdr:to>
    <xdr:sp>
      <xdr:nvSpPr>
        <xdr:cNvPr id="8" name="TextBox 9"/>
        <xdr:cNvSpPr txBox="1">
          <a:spLocks noChangeArrowheads="1"/>
        </xdr:cNvSpPr>
      </xdr:nvSpPr>
      <xdr:spPr>
        <a:xfrm>
          <a:off x="1104900" y="5210175"/>
          <a:ext cx="83820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ステップ１</a:t>
          </a:r>
        </a:p>
      </xdr:txBody>
    </xdr:sp>
    <xdr:clientData/>
  </xdr:twoCellAnchor>
  <xdr:twoCellAnchor editAs="oneCell">
    <xdr:from>
      <xdr:col>0</xdr:col>
      <xdr:colOff>28575</xdr:colOff>
      <xdr:row>48</xdr:row>
      <xdr:rowOff>0</xdr:rowOff>
    </xdr:from>
    <xdr:to>
      <xdr:col>7</xdr:col>
      <xdr:colOff>180975</xdr:colOff>
      <xdr:row>62</xdr:row>
      <xdr:rowOff>9525</xdr:rowOff>
    </xdr:to>
    <xdr:pic>
      <xdr:nvPicPr>
        <xdr:cNvPr id="9" name="Picture 10"/>
        <xdr:cNvPicPr preferRelativeResize="1">
          <a:picLocks noChangeAspect="1"/>
        </xdr:cNvPicPr>
      </xdr:nvPicPr>
      <xdr:blipFill>
        <a:blip r:embed="rId3"/>
        <a:stretch>
          <a:fillRect/>
        </a:stretch>
      </xdr:blipFill>
      <xdr:spPr>
        <a:xfrm>
          <a:off x="28575" y="8239125"/>
          <a:ext cx="4505325" cy="2409825"/>
        </a:xfrm>
        <a:prstGeom prst="rect">
          <a:avLst/>
        </a:prstGeom>
        <a:noFill/>
        <a:ln w="1" cmpd="sng">
          <a:noFill/>
        </a:ln>
      </xdr:spPr>
    </xdr:pic>
    <xdr:clientData/>
  </xdr:twoCellAnchor>
  <xdr:twoCellAnchor>
    <xdr:from>
      <xdr:col>1</xdr:col>
      <xdr:colOff>676275</xdr:colOff>
      <xdr:row>48</xdr:row>
      <xdr:rowOff>38100</xdr:rowOff>
    </xdr:from>
    <xdr:to>
      <xdr:col>3</xdr:col>
      <xdr:colOff>133350</xdr:colOff>
      <xdr:row>49</xdr:row>
      <xdr:rowOff>66675</xdr:rowOff>
    </xdr:to>
    <xdr:sp>
      <xdr:nvSpPr>
        <xdr:cNvPr id="10" name="TextBox 11"/>
        <xdr:cNvSpPr txBox="1">
          <a:spLocks noChangeArrowheads="1"/>
        </xdr:cNvSpPr>
      </xdr:nvSpPr>
      <xdr:spPr>
        <a:xfrm>
          <a:off x="914400" y="8277225"/>
          <a:ext cx="828675"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ステップ２</a:t>
          </a:r>
        </a:p>
      </xdr:txBody>
    </xdr:sp>
    <xdr:clientData/>
  </xdr:twoCellAnchor>
  <xdr:twoCellAnchor editAs="oneCell">
    <xdr:from>
      <xdr:col>0</xdr:col>
      <xdr:colOff>0</xdr:colOff>
      <xdr:row>64</xdr:row>
      <xdr:rowOff>57150</xdr:rowOff>
    </xdr:from>
    <xdr:to>
      <xdr:col>7</xdr:col>
      <xdr:colOff>152400</xdr:colOff>
      <xdr:row>79</xdr:row>
      <xdr:rowOff>95250</xdr:rowOff>
    </xdr:to>
    <xdr:pic>
      <xdr:nvPicPr>
        <xdr:cNvPr id="11" name="Picture 13"/>
        <xdr:cNvPicPr preferRelativeResize="1">
          <a:picLocks noChangeAspect="1"/>
        </xdr:cNvPicPr>
      </xdr:nvPicPr>
      <xdr:blipFill>
        <a:blip r:embed="rId4"/>
        <a:stretch>
          <a:fillRect/>
        </a:stretch>
      </xdr:blipFill>
      <xdr:spPr>
        <a:xfrm>
          <a:off x="0" y="11039475"/>
          <a:ext cx="4505325" cy="2609850"/>
        </a:xfrm>
        <a:prstGeom prst="rect">
          <a:avLst/>
        </a:prstGeom>
        <a:noFill/>
        <a:ln w="1" cmpd="sng">
          <a:noFill/>
        </a:ln>
      </xdr:spPr>
    </xdr:pic>
    <xdr:clientData/>
  </xdr:twoCellAnchor>
  <xdr:twoCellAnchor>
    <xdr:from>
      <xdr:col>1</xdr:col>
      <xdr:colOff>638175</xdr:colOff>
      <xdr:row>64</xdr:row>
      <xdr:rowOff>123825</xdr:rowOff>
    </xdr:from>
    <xdr:to>
      <xdr:col>3</xdr:col>
      <xdr:colOff>104775</xdr:colOff>
      <xdr:row>65</xdr:row>
      <xdr:rowOff>133350</xdr:rowOff>
    </xdr:to>
    <xdr:sp>
      <xdr:nvSpPr>
        <xdr:cNvPr id="12" name="TextBox 14"/>
        <xdr:cNvSpPr txBox="1">
          <a:spLocks noChangeArrowheads="1"/>
        </xdr:cNvSpPr>
      </xdr:nvSpPr>
      <xdr:spPr>
        <a:xfrm>
          <a:off x="876300" y="11106150"/>
          <a:ext cx="83820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ステップ３</a:t>
          </a:r>
        </a:p>
      </xdr:txBody>
    </xdr:sp>
    <xdr:clientData/>
  </xdr:twoCellAnchor>
  <xdr:twoCellAnchor editAs="oneCell">
    <xdr:from>
      <xdr:col>0</xdr:col>
      <xdr:colOff>0</xdr:colOff>
      <xdr:row>81</xdr:row>
      <xdr:rowOff>57150</xdr:rowOff>
    </xdr:from>
    <xdr:to>
      <xdr:col>7</xdr:col>
      <xdr:colOff>152400</xdr:colOff>
      <xdr:row>96</xdr:row>
      <xdr:rowOff>95250</xdr:rowOff>
    </xdr:to>
    <xdr:pic>
      <xdr:nvPicPr>
        <xdr:cNvPr id="13" name="Picture 15"/>
        <xdr:cNvPicPr preferRelativeResize="1">
          <a:picLocks noChangeAspect="1"/>
        </xdr:cNvPicPr>
      </xdr:nvPicPr>
      <xdr:blipFill>
        <a:blip r:embed="rId5"/>
        <a:stretch>
          <a:fillRect/>
        </a:stretch>
      </xdr:blipFill>
      <xdr:spPr>
        <a:xfrm>
          <a:off x="0" y="13954125"/>
          <a:ext cx="4505325" cy="2609850"/>
        </a:xfrm>
        <a:prstGeom prst="rect">
          <a:avLst/>
        </a:prstGeom>
        <a:noFill/>
        <a:ln w="1" cmpd="sng">
          <a:noFill/>
        </a:ln>
      </xdr:spPr>
    </xdr:pic>
    <xdr:clientData/>
  </xdr:twoCellAnchor>
  <xdr:twoCellAnchor>
    <xdr:from>
      <xdr:col>1</xdr:col>
      <xdr:colOff>638175</xdr:colOff>
      <xdr:row>81</xdr:row>
      <xdr:rowOff>95250</xdr:rowOff>
    </xdr:from>
    <xdr:to>
      <xdr:col>3</xdr:col>
      <xdr:colOff>142875</xdr:colOff>
      <xdr:row>82</xdr:row>
      <xdr:rowOff>123825</xdr:rowOff>
    </xdr:to>
    <xdr:sp>
      <xdr:nvSpPr>
        <xdr:cNvPr id="14" name="TextBox 16"/>
        <xdr:cNvSpPr txBox="1">
          <a:spLocks noChangeArrowheads="1"/>
        </xdr:cNvSpPr>
      </xdr:nvSpPr>
      <xdr:spPr>
        <a:xfrm>
          <a:off x="876300" y="13992225"/>
          <a:ext cx="8763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ステップ４</a:t>
          </a:r>
        </a:p>
      </xdr:txBody>
    </xdr:sp>
    <xdr:clientData/>
  </xdr:twoCellAnchor>
  <xdr:twoCellAnchor>
    <xdr:from>
      <xdr:col>2</xdr:col>
      <xdr:colOff>114300</xdr:colOff>
      <xdr:row>101</xdr:row>
      <xdr:rowOff>38100</xdr:rowOff>
    </xdr:from>
    <xdr:to>
      <xdr:col>3</xdr:col>
      <xdr:colOff>266700</xdr:colOff>
      <xdr:row>102</xdr:row>
      <xdr:rowOff>95250</xdr:rowOff>
    </xdr:to>
    <xdr:sp>
      <xdr:nvSpPr>
        <xdr:cNvPr id="15" name="TextBox 17"/>
        <xdr:cNvSpPr txBox="1">
          <a:spLocks noChangeArrowheads="1"/>
        </xdr:cNvSpPr>
      </xdr:nvSpPr>
      <xdr:spPr>
        <a:xfrm>
          <a:off x="1038225" y="17364075"/>
          <a:ext cx="83820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ステップ５</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39"/>
  <sheetViews>
    <sheetView tabSelected="1" workbookViewId="0" topLeftCell="A1">
      <selection activeCell="L15" sqref="L15"/>
    </sheetView>
  </sheetViews>
  <sheetFormatPr defaultColWidth="9.00390625" defaultRowHeight="13.5"/>
  <cols>
    <col min="1" max="1" width="3.125" style="0" customWidth="1"/>
    <col min="9" max="9" width="9.625" style="0" customWidth="1"/>
  </cols>
  <sheetData>
    <row r="1" ht="14.25">
      <c r="A1" s="1" t="s">
        <v>0</v>
      </c>
    </row>
    <row r="2" ht="13.5">
      <c r="B2" s="3" t="s">
        <v>31</v>
      </c>
    </row>
    <row r="3" ht="13.5">
      <c r="B3" s="3" t="s">
        <v>68</v>
      </c>
    </row>
    <row r="4" spans="2:5" ht="13.5">
      <c r="B4" s="4">
        <v>2009</v>
      </c>
      <c r="C4" s="5" t="s">
        <v>5</v>
      </c>
      <c r="E4" t="s">
        <v>4</v>
      </c>
    </row>
    <row r="5" spans="2:5" ht="13.5">
      <c r="B5" s="4">
        <v>4</v>
      </c>
      <c r="C5" s="5" t="s">
        <v>6</v>
      </c>
      <c r="E5" t="s">
        <v>30</v>
      </c>
    </row>
    <row r="7" spans="2:8" ht="13.5">
      <c r="B7" s="6" t="s">
        <v>9</v>
      </c>
      <c r="C7" s="7" t="s">
        <v>10</v>
      </c>
      <c r="D7" s="7" t="s">
        <v>11</v>
      </c>
      <c r="E7" s="7" t="s">
        <v>12</v>
      </c>
      <c r="F7" s="7" t="s">
        <v>13</v>
      </c>
      <c r="G7" s="7" t="s">
        <v>14</v>
      </c>
      <c r="H7" s="8" t="s">
        <v>15</v>
      </c>
    </row>
    <row r="8" spans="2:10" ht="13.5">
      <c r="B8" s="16">
        <v>1</v>
      </c>
      <c r="C8" s="9">
        <v>2</v>
      </c>
      <c r="D8" s="9">
        <v>3</v>
      </c>
      <c r="E8" s="9">
        <v>4</v>
      </c>
      <c r="F8" s="9">
        <v>5</v>
      </c>
      <c r="G8" s="9">
        <v>6</v>
      </c>
      <c r="H8" s="16">
        <v>7</v>
      </c>
      <c r="J8" t="s">
        <v>7</v>
      </c>
    </row>
    <row r="9" spans="2:10" ht="13.5">
      <c r="B9" s="17">
        <f>IF(B8-WEEKDAY(DATE($B$4,$B$5,1))&gt;=0,B8-WEEKDAY(DATE($B$4,$B$5,1))+1,"")</f>
      </c>
      <c r="C9" s="18">
        <f aca="true" t="shared" si="0" ref="C9:H9">IF(C8-WEEKDAY(DATE($B$4,$B$5,1))&gt;=0,C8-WEEKDAY(DATE($B$4,$B$5,1))+1,"")</f>
      </c>
      <c r="D9" s="18">
        <f t="shared" si="0"/>
      </c>
      <c r="E9" s="18">
        <f t="shared" si="0"/>
        <v>1</v>
      </c>
      <c r="F9" s="18">
        <f t="shared" si="0"/>
        <v>2</v>
      </c>
      <c r="G9" s="18">
        <f t="shared" si="0"/>
        <v>3</v>
      </c>
      <c r="H9" s="19">
        <f t="shared" si="0"/>
        <v>4</v>
      </c>
      <c r="J9" t="s">
        <v>8</v>
      </c>
    </row>
    <row r="10" spans="2:10" ht="13.5">
      <c r="B10" s="10">
        <f>H9+1</f>
        <v>5</v>
      </c>
      <c r="C10" s="11">
        <f aca="true" t="shared" si="1" ref="C10:H10">B10+1</f>
        <v>6</v>
      </c>
      <c r="D10" s="11">
        <f t="shared" si="1"/>
        <v>7</v>
      </c>
      <c r="E10" s="11">
        <f t="shared" si="1"/>
        <v>8</v>
      </c>
      <c r="F10" s="11">
        <f t="shared" si="1"/>
        <v>9</v>
      </c>
      <c r="G10" s="11">
        <f t="shared" si="1"/>
        <v>10</v>
      </c>
      <c r="H10" s="11">
        <f t="shared" si="1"/>
        <v>11</v>
      </c>
      <c r="J10" t="s">
        <v>16</v>
      </c>
    </row>
    <row r="11" spans="2:10" ht="13.5">
      <c r="B11" s="10">
        <f>H10+1</f>
        <v>12</v>
      </c>
      <c r="C11" s="11">
        <f aca="true" t="shared" si="2" ref="C11:H11">B11+1</f>
        <v>13</v>
      </c>
      <c r="D11" s="11">
        <f t="shared" si="2"/>
        <v>14</v>
      </c>
      <c r="E11" s="11">
        <f t="shared" si="2"/>
        <v>15</v>
      </c>
      <c r="F11" s="11">
        <f t="shared" si="2"/>
        <v>16</v>
      </c>
      <c r="G11" s="11">
        <f t="shared" si="2"/>
        <v>17</v>
      </c>
      <c r="H11" s="11">
        <f t="shared" si="2"/>
        <v>18</v>
      </c>
      <c r="J11" t="s">
        <v>17</v>
      </c>
    </row>
    <row r="12" spans="2:8" ht="13.5">
      <c r="B12" s="10">
        <f>H11+1</f>
        <v>19</v>
      </c>
      <c r="C12" s="11">
        <f aca="true" t="shared" si="3" ref="C12:H12">B12+1</f>
        <v>20</v>
      </c>
      <c r="D12" s="11">
        <f t="shared" si="3"/>
        <v>21</v>
      </c>
      <c r="E12" s="11">
        <f t="shared" si="3"/>
        <v>22</v>
      </c>
      <c r="F12" s="11">
        <f t="shared" si="3"/>
        <v>23</v>
      </c>
      <c r="G12" s="11">
        <f t="shared" si="3"/>
        <v>24</v>
      </c>
      <c r="H12" s="11">
        <f t="shared" si="3"/>
        <v>25</v>
      </c>
    </row>
    <row r="13" spans="2:8" ht="13.5">
      <c r="B13" s="10">
        <f>H12+1</f>
        <v>26</v>
      </c>
      <c r="C13" s="11">
        <f aca="true" t="shared" si="4" ref="C13:H13">B13+1</f>
        <v>27</v>
      </c>
      <c r="D13" s="11">
        <f t="shared" si="4"/>
        <v>28</v>
      </c>
      <c r="E13" s="11">
        <f t="shared" si="4"/>
        <v>29</v>
      </c>
      <c r="F13" s="11">
        <f t="shared" si="4"/>
        <v>30</v>
      </c>
      <c r="G13" s="11">
        <f t="shared" si="4"/>
        <v>31</v>
      </c>
      <c r="H13" s="11">
        <f t="shared" si="4"/>
        <v>32</v>
      </c>
    </row>
    <row r="14" spans="2:8" ht="13.5">
      <c r="B14" s="15" t="s">
        <v>35</v>
      </c>
      <c r="C14" s="14" t="s">
        <v>34</v>
      </c>
      <c r="D14" s="12"/>
      <c r="E14" s="12"/>
      <c r="F14" s="12"/>
      <c r="G14" s="12"/>
      <c r="H14" s="13"/>
    </row>
    <row r="15" spans="2:8" ht="13.5">
      <c r="B15" s="15" t="s">
        <v>35</v>
      </c>
      <c r="C15" s="14" t="s">
        <v>39</v>
      </c>
      <c r="D15" s="14" t="s">
        <v>40</v>
      </c>
      <c r="E15" s="12"/>
      <c r="F15" s="12"/>
      <c r="G15" s="12"/>
      <c r="H15" s="13"/>
    </row>
    <row r="16" spans="2:8" ht="13.5">
      <c r="B16" s="15" t="s">
        <v>35</v>
      </c>
      <c r="C16" s="14" t="s">
        <v>41</v>
      </c>
      <c r="D16" s="14"/>
      <c r="E16" s="12"/>
      <c r="F16" s="12"/>
      <c r="G16" s="12"/>
      <c r="H16" s="13"/>
    </row>
    <row r="17" spans="2:8" ht="13.5">
      <c r="B17" s="15" t="s">
        <v>35</v>
      </c>
      <c r="C17" s="14" t="s">
        <v>42</v>
      </c>
      <c r="D17" s="14"/>
      <c r="E17" s="12"/>
      <c r="F17" s="12"/>
      <c r="G17" s="12"/>
      <c r="H17" s="13"/>
    </row>
    <row r="18" spans="1:10" ht="13.5">
      <c r="A18" t="s">
        <v>33</v>
      </c>
      <c r="J18" s="3" t="s">
        <v>33</v>
      </c>
    </row>
    <row r="19" spans="1:10" ht="13.5">
      <c r="A19" t="s">
        <v>18</v>
      </c>
      <c r="J19" s="3" t="s">
        <v>20</v>
      </c>
    </row>
    <row r="20" spans="1:10" ht="13.5">
      <c r="A20" t="s">
        <v>19</v>
      </c>
      <c r="J20" s="3" t="s">
        <v>22</v>
      </c>
    </row>
    <row r="21" spans="1:10" ht="13.5">
      <c r="A21" t="s">
        <v>21</v>
      </c>
      <c r="J21" s="3" t="s">
        <v>24</v>
      </c>
    </row>
    <row r="22" spans="1:10" ht="13.5">
      <c r="A22" t="s">
        <v>23</v>
      </c>
      <c r="J22" s="3" t="s">
        <v>26</v>
      </c>
    </row>
    <row r="23" spans="1:10" ht="13.5">
      <c r="A23" t="s">
        <v>25</v>
      </c>
      <c r="J23" s="3" t="s">
        <v>28</v>
      </c>
    </row>
    <row r="24" ht="13.5">
      <c r="A24" t="s">
        <v>27</v>
      </c>
    </row>
    <row r="25" ht="13.5">
      <c r="A25" t="s">
        <v>29</v>
      </c>
    </row>
    <row r="26" ht="13.5">
      <c r="A26" t="s">
        <v>36</v>
      </c>
    </row>
    <row r="27" spans="1:17" ht="13.5">
      <c r="A27" t="s">
        <v>38</v>
      </c>
      <c r="J27" s="21"/>
      <c r="K27" s="21"/>
      <c r="L27" s="21"/>
      <c r="M27" s="21"/>
      <c r="N27" s="21"/>
      <c r="O27" s="21"/>
      <c r="P27" s="21"/>
      <c r="Q27" s="21"/>
    </row>
    <row r="28" spans="1:17" ht="13.5">
      <c r="A28" t="s">
        <v>37</v>
      </c>
      <c r="J28" s="21"/>
      <c r="K28" s="21"/>
      <c r="L28" s="21"/>
      <c r="M28" s="21"/>
      <c r="N28" s="21"/>
      <c r="O28" s="21"/>
      <c r="P28" s="21"/>
      <c r="Q28" s="21"/>
    </row>
    <row r="29" spans="1:17" ht="13.5">
      <c r="A29" t="s">
        <v>43</v>
      </c>
      <c r="J29" s="21"/>
      <c r="K29" s="21"/>
      <c r="L29" s="21"/>
      <c r="M29" s="21"/>
      <c r="N29" s="21"/>
      <c r="O29" s="21"/>
      <c r="P29" s="21"/>
      <c r="Q29" s="21"/>
    </row>
    <row r="30" spans="1:17" ht="13.5">
      <c r="A30" t="s">
        <v>44</v>
      </c>
      <c r="J30" s="21"/>
      <c r="K30" s="21"/>
      <c r="L30" s="21"/>
      <c r="M30" s="21"/>
      <c r="N30" s="21"/>
      <c r="O30" s="21"/>
      <c r="P30" s="21"/>
      <c r="Q30" s="21"/>
    </row>
    <row r="31" spans="10:17" ht="13.5">
      <c r="J31" s="21"/>
      <c r="K31" s="21"/>
      <c r="L31" s="21"/>
      <c r="M31" s="21"/>
      <c r="N31" s="21"/>
      <c r="O31" s="21"/>
      <c r="P31" s="21"/>
      <c r="Q31" s="21"/>
    </row>
    <row r="33" ht="13.5">
      <c r="J33" s="14"/>
    </row>
    <row r="34" ht="13.5">
      <c r="J34" s="14"/>
    </row>
    <row r="35" ht="13.5">
      <c r="J35" s="14">
        <f>IF(DATE($B$4,$B$5+1,1)-DATE($B$4,$B$5,1)&gt;=H13+1,H13+1,"")</f>
      </c>
    </row>
    <row r="47" ht="13.5">
      <c r="A47" t="s">
        <v>45</v>
      </c>
    </row>
    <row r="48" ht="13.5">
      <c r="A48" t="s">
        <v>46</v>
      </c>
    </row>
    <row r="63" ht="13.5">
      <c r="A63" t="s">
        <v>47</v>
      </c>
    </row>
    <row r="64" ht="13.5">
      <c r="A64" t="s">
        <v>48</v>
      </c>
    </row>
    <row r="81" ht="13.5">
      <c r="A81" t="s">
        <v>49</v>
      </c>
    </row>
    <row r="98" ht="13.5">
      <c r="A98" t="s">
        <v>50</v>
      </c>
    </row>
    <row r="99" ht="13.5">
      <c r="A99" t="s">
        <v>51</v>
      </c>
    </row>
    <row r="100" ht="13.5">
      <c r="A100" t="s">
        <v>52</v>
      </c>
    </row>
    <row r="101" ht="13.5">
      <c r="A101" t="s">
        <v>53</v>
      </c>
    </row>
    <row r="118" ht="13.5">
      <c r="A118" t="s">
        <v>54</v>
      </c>
    </row>
    <row r="119" ht="13.5">
      <c r="A119" t="s">
        <v>55</v>
      </c>
    </row>
    <row r="121" ht="13.5">
      <c r="A121" s="20" t="s">
        <v>56</v>
      </c>
    </row>
    <row r="122" ht="13.5">
      <c r="A122" t="s">
        <v>36</v>
      </c>
    </row>
    <row r="123" ht="13.5">
      <c r="A123" t="s">
        <v>57</v>
      </c>
    </row>
    <row r="124" ht="13.5">
      <c r="A124" t="s">
        <v>58</v>
      </c>
    </row>
    <row r="125" ht="13.5">
      <c r="A125" t="s">
        <v>59</v>
      </c>
    </row>
    <row r="126" ht="13.5">
      <c r="A126" s="20" t="s">
        <v>60</v>
      </c>
    </row>
    <row r="127" ht="13.5">
      <c r="A127" t="s">
        <v>61</v>
      </c>
    </row>
    <row r="128" ht="13.5">
      <c r="A128" t="s">
        <v>62</v>
      </c>
    </row>
    <row r="129" ht="13.5">
      <c r="A129" t="s">
        <v>63</v>
      </c>
    </row>
    <row r="130" ht="13.5">
      <c r="A130" t="s">
        <v>64</v>
      </c>
    </row>
    <row r="131" ht="13.5">
      <c r="A131" t="s">
        <v>65</v>
      </c>
    </row>
    <row r="133" ht="13.5">
      <c r="B133" t="s">
        <v>66</v>
      </c>
    </row>
    <row r="135" ht="13.5">
      <c r="J135" t="s">
        <v>1</v>
      </c>
    </row>
    <row r="136" spans="2:10" ht="13.5">
      <c r="B136" s="2">
        <f>IF(B8&gt;=WEEKDAY(DATE($B$4,$B$5,1)),B8-WEEKDAY(DATE($B$4,$B$5,1))+1,"")</f>
      </c>
      <c r="C136" s="2">
        <f aca="true" t="shared" si="5" ref="B136:H136">IF(C8&gt;=WEEKDAY(DATE($B$4,$B$5,1)),C8-WEEKDAY(DATE($B$4,$B$5,1))+1,"")</f>
      </c>
      <c r="D136" s="2">
        <f t="shared" si="5"/>
      </c>
      <c r="E136" s="2">
        <f t="shared" si="5"/>
        <v>1</v>
      </c>
      <c r="F136" s="2">
        <f t="shared" si="5"/>
        <v>2</v>
      </c>
      <c r="G136" s="2">
        <f t="shared" si="5"/>
        <v>3</v>
      </c>
      <c r="H136" s="2">
        <f t="shared" si="5"/>
        <v>4</v>
      </c>
      <c r="J136" t="s">
        <v>2</v>
      </c>
    </row>
    <row r="137" spans="2:10" ht="13.5">
      <c r="B137">
        <f>H136+1</f>
        <v>5</v>
      </c>
      <c r="C137">
        <f aca="true" t="shared" si="6" ref="C137:H137">B137+1</f>
        <v>6</v>
      </c>
      <c r="D137">
        <f t="shared" si="6"/>
        <v>7</v>
      </c>
      <c r="E137">
        <f t="shared" si="6"/>
        <v>8</v>
      </c>
      <c r="F137">
        <f t="shared" si="6"/>
        <v>9</v>
      </c>
      <c r="G137">
        <f t="shared" si="6"/>
        <v>10</v>
      </c>
      <c r="H137">
        <f t="shared" si="6"/>
        <v>11</v>
      </c>
      <c r="J137" t="s">
        <v>3</v>
      </c>
    </row>
    <row r="138" ht="13.5">
      <c r="J138" s="3" t="s">
        <v>32</v>
      </c>
    </row>
    <row r="139" ht="13.5">
      <c r="B139" t="s">
        <v>67</v>
      </c>
    </row>
  </sheetData>
  <printOptions/>
  <pageMargins left="0.75" right="0.75" top="1" bottom="1" header="0.512" footer="0.512"/>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室田　博</dc:creator>
  <cp:keywords/>
  <dc:description/>
  <cp:lastModifiedBy>室田　博</cp:lastModifiedBy>
  <dcterms:created xsi:type="dcterms:W3CDTF">2009-09-09T02:24:32Z</dcterms:created>
  <dcterms:modified xsi:type="dcterms:W3CDTF">2009-09-09T22:34:12Z</dcterms:modified>
  <cp:category/>
  <cp:version/>
  <cp:contentType/>
  <cp:contentStatus/>
</cp:coreProperties>
</file>