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<sst xmlns="http://schemas.openxmlformats.org/spreadsheetml/2006/main" count="65" uniqueCount="40">
  <si>
    <t>得点に対する偏差値を計算する</t>
  </si>
  <si>
    <t>ＳＴＤＥＶＰ：標準偏差を計算する(スタンダードデヴィエーションピー）</t>
  </si>
  <si>
    <t>偏差値の式は各自の得点を、平均が５０、標準偏差が１０になるように換算したもの</t>
  </si>
  <si>
    <t>（得点-平均点）Ｘ10÷標準偏差+50</t>
  </si>
  <si>
    <t>社内セミナー確認テスト</t>
  </si>
  <si>
    <t>社員名</t>
  </si>
  <si>
    <t>性別</t>
  </si>
  <si>
    <t>所属</t>
  </si>
  <si>
    <t>得点</t>
  </si>
  <si>
    <t>偏差値</t>
  </si>
  <si>
    <t>平均点</t>
  </si>
  <si>
    <t>笠原　弘子</t>
  </si>
  <si>
    <t>女</t>
  </si>
  <si>
    <t>営業部</t>
  </si>
  <si>
    <t>小松　武史</t>
  </si>
  <si>
    <t>男</t>
  </si>
  <si>
    <t>広報部</t>
  </si>
  <si>
    <t>標準偏差</t>
  </si>
  <si>
    <t>大原　博</t>
  </si>
  <si>
    <t>総務部</t>
  </si>
  <si>
    <t>中尾　正也</t>
  </si>
  <si>
    <t>三枝　智樹</t>
  </si>
  <si>
    <t>松　由美子</t>
  </si>
  <si>
    <t>広田　啓次郎</t>
  </si>
  <si>
    <t>杉山　万理</t>
  </si>
  <si>
    <t>小野　輝明</t>
  </si>
  <si>
    <t>桐野　圭子</t>
  </si>
  <si>
    <t>塚本　幹夫</t>
  </si>
  <si>
    <t>佐々木　隆</t>
  </si>
  <si>
    <t>津田　まゆみ</t>
  </si>
  <si>
    <t>本村　健一</t>
  </si>
  <si>
    <t>並木　由香</t>
  </si>
  <si>
    <t>ステップ１：偏差値を求めるには、まず平均点と標準偏差を算出しておいて</t>
  </si>
  <si>
    <t>偏差値の式＝（得点-平均点）Ｘ10÷標準偏差+50　に当てはめる</t>
  </si>
  <si>
    <t>（ＡＶＥＲＡＧＥは省略）Ｇ１０セルを選択し関数の挿入でＳＴＤＥＶＰを選択する</t>
  </si>
  <si>
    <t>ステップ２：ＳＴＤＥＶＰ関数の引数ダイアログの数値１欄にＤ８：Ｄ２２と入力してＯＫ</t>
  </si>
  <si>
    <t>数式</t>
  </si>
  <si>
    <t>=(D8-$G$8)*10/$G$10+50</t>
  </si>
  <si>
    <t>ステップ３：Ｅ８セルをクリックして偏差値の式に=(D8-$G$8)*10/$G$10+50を代入する</t>
  </si>
  <si>
    <t>Ｅ８からＥ２２迄オートフィルする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</si>
</sst>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5"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6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176" fontId="0" fillId="4" borderId="1" xfId="0" applyNumberForma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177" fontId="0" fillId="4" borderId="1" xfId="0" applyNumberForma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0" borderId="0" xfId="0" applyAlignment="1">
      <alignment horizontal="right" vertical="center"/>
    </xf>
    <xf numFmtId="49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27</xdr:row>
      <xdr:rowOff>0</xdr:rowOff>
    </xdr:from>
    <xdr:to>
      <xdr:col>6</xdr:col>
      <xdr:colOff>180975</xdr:colOff>
      <xdr:row>41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638675"/>
          <a:ext cx="4505325" cy="2409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866775</xdr:colOff>
      <xdr:row>27</xdr:row>
      <xdr:rowOff>47625</xdr:rowOff>
    </xdr:from>
    <xdr:to>
      <xdr:col>2</xdr:col>
      <xdr:colOff>219075</xdr:colOff>
      <xdr:row>28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66775" y="4686300"/>
          <a:ext cx="9429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ステップ１～2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>
      <selection activeCell="I38" sqref="I38"/>
    </sheetView>
  </sheetViews>
  <sheetFormatPr defaultColWidth="9.00390625" defaultRowHeight="13.5"/>
  <cols>
    <col min="1" max="1" width="11.875" style="0" customWidth="1"/>
    <col min="7" max="7" width="9.50390625" style="0" bestFit="1" customWidth="1"/>
  </cols>
  <sheetData>
    <row r="1" ht="14.25">
      <c r="A1" s="1" t="s">
        <v>0</v>
      </c>
    </row>
    <row r="2" ht="13.5">
      <c r="A2" s="2" t="s">
        <v>1</v>
      </c>
    </row>
    <row r="3" ht="13.5">
      <c r="A3" s="3" t="s">
        <v>2</v>
      </c>
    </row>
    <row r="4" ht="13.5">
      <c r="A4" t="s">
        <v>3</v>
      </c>
    </row>
    <row r="6" ht="13.5">
      <c r="A6" s="2" t="s">
        <v>4</v>
      </c>
    </row>
    <row r="7" spans="1:7" ht="13.5">
      <c r="A7" s="4" t="s">
        <v>5</v>
      </c>
      <c r="B7" s="4" t="s">
        <v>6</v>
      </c>
      <c r="C7" s="4" t="s">
        <v>7</v>
      </c>
      <c r="D7" s="4" t="s">
        <v>8</v>
      </c>
      <c r="E7" s="4" t="s">
        <v>9</v>
      </c>
      <c r="G7" s="5" t="s">
        <v>10</v>
      </c>
    </row>
    <row r="8" spans="1:7" ht="13.5">
      <c r="A8" s="6" t="s">
        <v>11</v>
      </c>
      <c r="B8" s="5" t="s">
        <v>12</v>
      </c>
      <c r="C8" s="6" t="s">
        <v>13</v>
      </c>
      <c r="D8" s="6">
        <v>50</v>
      </c>
      <c r="E8" s="7">
        <f>(D8-$G$8)*10/$G$10+50</f>
        <v>46.558763991941575</v>
      </c>
      <c r="G8" s="8">
        <f>AVERAGE(D8:D22)</f>
        <v>56</v>
      </c>
    </row>
    <row r="9" spans="1:7" ht="13.5">
      <c r="A9" s="6" t="s">
        <v>14</v>
      </c>
      <c r="B9" s="5" t="s">
        <v>15</v>
      </c>
      <c r="C9" s="6" t="s">
        <v>16</v>
      </c>
      <c r="D9" s="6">
        <v>40</v>
      </c>
      <c r="E9" s="7">
        <f aca="true" t="shared" si="0" ref="E9:E22">(D9-$G$8)*10/$G$10+50</f>
        <v>40.82337064517753</v>
      </c>
      <c r="G9" s="5" t="s">
        <v>17</v>
      </c>
    </row>
    <row r="10" spans="1:7" ht="13.5">
      <c r="A10" s="6" t="s">
        <v>18</v>
      </c>
      <c r="B10" s="5" t="s">
        <v>15</v>
      </c>
      <c r="C10" s="6" t="s">
        <v>19</v>
      </c>
      <c r="D10" s="6">
        <v>45</v>
      </c>
      <c r="E10" s="7">
        <f t="shared" si="0"/>
        <v>43.691067318559554</v>
      </c>
      <c r="G10" s="9">
        <f>STDEVP(D8:D22)</f>
        <v>17.435595774162696</v>
      </c>
    </row>
    <row r="11" spans="1:5" ht="13.5">
      <c r="A11" s="6" t="s">
        <v>20</v>
      </c>
      <c r="B11" s="5" t="s">
        <v>15</v>
      </c>
      <c r="C11" s="6" t="s">
        <v>13</v>
      </c>
      <c r="D11" s="6">
        <v>65</v>
      </c>
      <c r="E11" s="7">
        <f t="shared" si="0"/>
        <v>55.16185401208764</v>
      </c>
    </row>
    <row r="12" spans="1:5" ht="13.5">
      <c r="A12" s="6" t="s">
        <v>21</v>
      </c>
      <c r="B12" s="5" t="s">
        <v>15</v>
      </c>
      <c r="C12" s="6" t="s">
        <v>13</v>
      </c>
      <c r="D12" s="6">
        <v>40</v>
      </c>
      <c r="E12" s="7">
        <f t="shared" si="0"/>
        <v>40.82337064517753</v>
      </c>
    </row>
    <row r="13" spans="1:5" ht="13.5">
      <c r="A13" s="6" t="s">
        <v>22</v>
      </c>
      <c r="B13" s="5" t="s">
        <v>12</v>
      </c>
      <c r="C13" s="6" t="s">
        <v>16</v>
      </c>
      <c r="D13" s="6">
        <v>65</v>
      </c>
      <c r="E13" s="7">
        <f t="shared" si="0"/>
        <v>55.16185401208764</v>
      </c>
    </row>
    <row r="14" spans="1:5" ht="13.5">
      <c r="A14" s="6" t="s">
        <v>23</v>
      </c>
      <c r="B14" s="5" t="s">
        <v>15</v>
      </c>
      <c r="C14" s="6" t="s">
        <v>19</v>
      </c>
      <c r="D14" s="6">
        <v>60</v>
      </c>
      <c r="E14" s="7">
        <f t="shared" si="0"/>
        <v>52.29415733870562</v>
      </c>
    </row>
    <row r="15" spans="1:5" ht="13.5">
      <c r="A15" s="6" t="s">
        <v>24</v>
      </c>
      <c r="B15" s="5" t="s">
        <v>12</v>
      </c>
      <c r="C15" s="6" t="s">
        <v>13</v>
      </c>
      <c r="D15" s="6">
        <v>90</v>
      </c>
      <c r="E15" s="7">
        <f t="shared" si="0"/>
        <v>69.50033737899776</v>
      </c>
    </row>
    <row r="16" spans="1:5" ht="13.5">
      <c r="A16" s="6" t="s">
        <v>25</v>
      </c>
      <c r="B16" s="5" t="s">
        <v>15</v>
      </c>
      <c r="C16" s="6" t="s">
        <v>16</v>
      </c>
      <c r="D16" s="6">
        <v>50</v>
      </c>
      <c r="E16" s="7">
        <f t="shared" si="0"/>
        <v>46.558763991941575</v>
      </c>
    </row>
    <row r="17" spans="1:5" ht="13.5">
      <c r="A17" s="6" t="s">
        <v>26</v>
      </c>
      <c r="B17" s="5" t="s">
        <v>12</v>
      </c>
      <c r="C17" s="6" t="s">
        <v>13</v>
      </c>
      <c r="D17" s="6">
        <v>30</v>
      </c>
      <c r="E17" s="7">
        <f t="shared" si="0"/>
        <v>35.087977298413485</v>
      </c>
    </row>
    <row r="18" spans="1:5" ht="13.5">
      <c r="A18" s="6" t="s">
        <v>27</v>
      </c>
      <c r="B18" s="5" t="s">
        <v>15</v>
      </c>
      <c r="C18" s="6" t="s">
        <v>19</v>
      </c>
      <c r="D18" s="6">
        <v>75</v>
      </c>
      <c r="E18" s="7">
        <f t="shared" si="0"/>
        <v>60.897247358851686</v>
      </c>
    </row>
    <row r="19" spans="1:5" ht="13.5">
      <c r="A19" s="6" t="s">
        <v>28</v>
      </c>
      <c r="B19" s="5" t="s">
        <v>15</v>
      </c>
      <c r="C19" s="6" t="s">
        <v>13</v>
      </c>
      <c r="D19" s="6">
        <v>65</v>
      </c>
      <c r="E19" s="7">
        <f t="shared" si="0"/>
        <v>55.16185401208764</v>
      </c>
    </row>
    <row r="20" spans="1:5" ht="13.5">
      <c r="A20" s="6" t="s">
        <v>29</v>
      </c>
      <c r="B20" s="5" t="s">
        <v>12</v>
      </c>
      <c r="C20" s="6" t="s">
        <v>16</v>
      </c>
      <c r="D20" s="6">
        <v>85</v>
      </c>
      <c r="E20" s="7">
        <f t="shared" si="0"/>
        <v>66.63264070561573</v>
      </c>
    </row>
    <row r="21" spans="1:5" ht="13.5">
      <c r="A21" s="6" t="s">
        <v>30</v>
      </c>
      <c r="B21" s="5" t="s">
        <v>15</v>
      </c>
      <c r="C21" s="6" t="s">
        <v>13</v>
      </c>
      <c r="D21" s="6">
        <v>35</v>
      </c>
      <c r="E21" s="7">
        <f t="shared" si="0"/>
        <v>37.955673971795505</v>
      </c>
    </row>
    <row r="22" spans="1:5" ht="13.5">
      <c r="A22" s="6" t="s">
        <v>31</v>
      </c>
      <c r="B22" s="5" t="s">
        <v>12</v>
      </c>
      <c r="C22" s="6" t="s">
        <v>13</v>
      </c>
      <c r="D22" s="6">
        <v>45</v>
      </c>
      <c r="E22" s="7">
        <f t="shared" si="0"/>
        <v>43.691067318559554</v>
      </c>
    </row>
    <row r="23" spans="4:5" ht="13.5">
      <c r="D23" s="11" t="s">
        <v>36</v>
      </c>
      <c r="E23" s="12" t="s">
        <v>37</v>
      </c>
    </row>
    <row r="24" ht="13.5">
      <c r="A24" s="10" t="s">
        <v>32</v>
      </c>
    </row>
    <row r="25" ht="13.5">
      <c r="A25" s="13" t="s">
        <v>33</v>
      </c>
    </row>
    <row r="26" ht="13.5">
      <c r="A26" s="10" t="s">
        <v>34</v>
      </c>
    </row>
    <row r="27" ht="13.5">
      <c r="A27" s="13" t="s">
        <v>35</v>
      </c>
    </row>
    <row r="42" ht="13.5">
      <c r="A42" t="s">
        <v>38</v>
      </c>
    </row>
    <row r="43" ht="13.5">
      <c r="A43" t="s">
        <v>39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室田　博</dc:creator>
  <cp:keywords/>
  <dc:description/>
  <cp:lastModifiedBy>室田　博</cp:lastModifiedBy>
  <dcterms:created xsi:type="dcterms:W3CDTF">2009-08-17T00:36:34Z</dcterms:created>
  <dcterms:modified xsi:type="dcterms:W3CDTF">2009-08-17T00:55:59Z</dcterms:modified>
  <cp:category/>
  <cp:version/>
  <cp:contentType/>
  <cp:contentStatus/>
</cp:coreProperties>
</file>