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<sst xmlns="http://schemas.openxmlformats.org/spreadsheetml/2006/main" count="80" uniqueCount="50">
  <si>
    <t>DAVERAGE：条件に合致したデータのみの平均値</t>
  </si>
  <si>
    <t>社内セミナー確認テスト</t>
  </si>
  <si>
    <t>社員名</t>
  </si>
  <si>
    <t>性別</t>
  </si>
  <si>
    <t>所属</t>
  </si>
  <si>
    <t>得点</t>
  </si>
  <si>
    <t>笠原　弘子</t>
  </si>
  <si>
    <t>女</t>
  </si>
  <si>
    <t>営業部</t>
  </si>
  <si>
    <t>男</t>
  </si>
  <si>
    <t>小松　武史</t>
  </si>
  <si>
    <t>広報部</t>
  </si>
  <si>
    <t>大原　博</t>
  </si>
  <si>
    <t>総務部</t>
  </si>
  <si>
    <t>中尾　正也</t>
  </si>
  <si>
    <t>人数</t>
  </si>
  <si>
    <t>三枝　智樹</t>
  </si>
  <si>
    <t>平均</t>
  </si>
  <si>
    <t>松　由美子</t>
  </si>
  <si>
    <t>広田　啓次郎</t>
  </si>
  <si>
    <t>杉山　万理</t>
  </si>
  <si>
    <t>小野　輝明</t>
  </si>
  <si>
    <t>桐野　圭子</t>
  </si>
  <si>
    <t>塚本　幹夫</t>
  </si>
  <si>
    <t>佐々木　隆</t>
  </si>
  <si>
    <t>津田　まゆみ</t>
  </si>
  <si>
    <t>本村　健一</t>
  </si>
  <si>
    <t>並木　由香</t>
  </si>
  <si>
    <t>下表に於いて設定条件に合ったデータを求める</t>
  </si>
  <si>
    <t>最高点</t>
  </si>
  <si>
    <t>最低点</t>
  </si>
  <si>
    <t>条件に合ったデータのみの平均値</t>
  </si>
  <si>
    <t>ステップ１：Ｇ１０セルをクリックして関数の挿入でＤＡＶＥＲＡＧＥを選択する</t>
  </si>
  <si>
    <t>ステップ２：ＤＡＶＥＲＡＧＥ関数の引数ダイアログのＤａｔａｂａｓｅ欄にＡ７：Ｄ２２</t>
  </si>
  <si>
    <t>と入力してフィールド欄としてＤ７セルを選択する(表の４列目なので４と指定しても可)</t>
  </si>
  <si>
    <t>ステップ３：Ｃｒｉｔｅｒｉａ欄に設定条件としてのＦ７：Ｇ８を指定してＯＫをクリックする</t>
  </si>
  <si>
    <t>この場合フィールドとしてD7を選択すれば自動的に“得点”と設定される</t>
  </si>
  <si>
    <t>条件に合ったデータのみの個数</t>
  </si>
  <si>
    <t>ステップ４：Ｇ１１セルをクリックして関数の挿入でDCOUNTAを選択する</t>
  </si>
  <si>
    <t>してフィールド欄にＤ７を指定してＣｒｉｔｅｒｉａ欄にＦ７：Ｇ８を指定してＯＫをクリックする</t>
  </si>
  <si>
    <t>ステップ５：ＤＣＯＵＮＴＡ関数の引数ダイアログのＤａｔａｂａｓｅ欄にＡ７：Ｄ２２と入力</t>
  </si>
  <si>
    <t>条件に合ったデータの中での最大値</t>
  </si>
  <si>
    <t>条件に合ったデータの中での最小値</t>
  </si>
  <si>
    <t>ステップ６：Ｇ１３セルをクリックして関数の挿入でＤＭＡＸを選択する</t>
  </si>
  <si>
    <t>ステップ７：ＤＭＡＸ関数の引数ダイアログのＤａｔａｂａｓｅ欄にＡ７：Ｄ２２と入力</t>
  </si>
  <si>
    <t>ステップ８：Ｇ１４セルをクリックして関数の挿入でＤＭＩＮを選択する</t>
  </si>
  <si>
    <t>フィールド欄にＤ７を指定してＣｒｉｔｅｒｉａ欄にＦ７：Ｇ８を指定してＯＫをクリックする</t>
  </si>
  <si>
    <t>ステップ9：ＤＭＩＮ関数の引数ダイアログのＤａｔａｂａｓｅ欄にＡ７：Ｄ２２と入力して</t>
  </si>
  <si>
    <t>この場合DCOUNTでもDCOUNTAでも同じで、フィールドを省略しても可</t>
  </si>
  <si>
    <t>条件に合ったデータのみの(営業部の男性)平均値、個数、最高値、最小値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</si>
</sst>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1"/>
      <color indexed="6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38100</xdr:rowOff>
    </xdr:from>
    <xdr:to>
      <xdr:col>9</xdr:col>
      <xdr:colOff>123825</xdr:colOff>
      <xdr:row>43</xdr:row>
      <xdr:rowOff>76200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4822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857250</xdr:colOff>
      <xdr:row>28</xdr:row>
      <xdr:rowOff>95250</xdr:rowOff>
    </xdr:from>
    <xdr:to>
      <xdr:col>2</xdr:col>
      <xdr:colOff>457200</xdr:colOff>
      <xdr:row>29</xdr:row>
      <xdr:rowOff>114300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857250" y="4905375"/>
          <a:ext cx="914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ステップ１～3</a:t>
          </a:r>
        </a:p>
      </xdr:txBody>
    </xdr:sp>
    <xdr:clientData/>
  </xdr:twoCellAnchor>
  <xdr:twoCellAnchor editAs="oneCell">
    <xdr:from>
      <xdr:col>0</xdr:col>
      <xdr:colOff>57150</xdr:colOff>
      <xdr:row>49</xdr:row>
      <xdr:rowOff>76200</xdr:rowOff>
    </xdr:from>
    <xdr:to>
      <xdr:col>9</xdr:col>
      <xdr:colOff>180975</xdr:colOff>
      <xdr:row>64</xdr:row>
      <xdr:rowOff>114300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48677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133350</xdr:rowOff>
    </xdr:from>
    <xdr:to>
      <xdr:col>3</xdr:col>
      <xdr:colOff>19050</xdr:colOff>
      <xdr:row>50</xdr:row>
      <xdr:rowOff>161925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971550" y="8543925"/>
          <a:ext cx="904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ステップ４～5</a:t>
          </a:r>
        </a:p>
      </xdr:txBody>
    </xdr:sp>
    <xdr:clientData/>
  </xdr:twoCellAnchor>
  <xdr:twoCellAnchor editAs="oneCell">
    <xdr:from>
      <xdr:col>0</xdr:col>
      <xdr:colOff>19050</xdr:colOff>
      <xdr:row>69</xdr:row>
      <xdr:rowOff>28575</xdr:rowOff>
    </xdr:from>
    <xdr:to>
      <xdr:col>9</xdr:col>
      <xdr:colOff>142875</xdr:colOff>
      <xdr:row>84</xdr:row>
      <xdr:rowOff>66675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186815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69</xdr:row>
      <xdr:rowOff>85725</xdr:rowOff>
    </xdr:from>
    <xdr:to>
      <xdr:col>2</xdr:col>
      <xdr:colOff>523875</xdr:colOff>
      <xdr:row>70</xdr:row>
      <xdr:rowOff>76200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923925" y="11925300"/>
          <a:ext cx="914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ステップ６～7</a:t>
          </a:r>
        </a:p>
      </xdr:txBody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9</xdr:col>
      <xdr:colOff>123825</xdr:colOff>
      <xdr:row>104</xdr:row>
      <xdr:rowOff>38100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26857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76200</xdr:colOff>
      <xdr:row>89</xdr:row>
      <xdr:rowOff>47625</xdr:rowOff>
    </xdr:from>
    <xdr:to>
      <xdr:col>3</xdr:col>
      <xdr:colOff>19050</xdr:colOff>
      <xdr:row>90</xdr:row>
      <xdr:rowOff>57150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990600" y="15316200"/>
          <a:ext cx="885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ステップ８～９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>
      <selection activeCell="K16" sqref="K16"/>
    </sheetView>
  </sheetViews>
  <sheetFormatPr defaultColWidth="9.00390625" defaultRowHeight="13.5"/>
  <cols>
    <col min="1" max="1" width="12.00390625" style="0" customWidth="1"/>
    <col min="2" max="2" width="5.25390625" style="0" bestFit="1" customWidth="1"/>
    <col min="3" max="3" width="7.125" style="0" bestFit="1" customWidth="1"/>
    <col min="4" max="4" width="5.25390625" style="0" bestFit="1" customWidth="1"/>
    <col min="5" max="5" width="2.25390625" style="0" customWidth="1"/>
    <col min="6" max="6" width="6.625" style="0" customWidth="1"/>
    <col min="7" max="7" width="7.125" style="0" bestFit="1" customWidth="1"/>
    <col min="8" max="8" width="2.875" style="0" customWidth="1"/>
  </cols>
  <sheetData>
    <row r="1" ht="14.25">
      <c r="A1" s="1" t="s">
        <v>0</v>
      </c>
    </row>
    <row r="3" ht="13.5">
      <c r="A3" s="8" t="s">
        <v>28</v>
      </c>
    </row>
    <row r="4" ht="13.5">
      <c r="A4" s="8" t="s">
        <v>49</v>
      </c>
    </row>
    <row r="6" ht="13.5">
      <c r="A6" s="2" t="s">
        <v>1</v>
      </c>
    </row>
    <row r="7" spans="1:7" ht="13.5">
      <c r="A7" s="6" t="s">
        <v>2</v>
      </c>
      <c r="B7" s="6" t="s">
        <v>3</v>
      </c>
      <c r="C7" s="6" t="s">
        <v>4</v>
      </c>
      <c r="D7" s="6" t="s">
        <v>5</v>
      </c>
      <c r="F7" s="6" t="s">
        <v>3</v>
      </c>
      <c r="G7" s="6" t="s">
        <v>4</v>
      </c>
    </row>
    <row r="8" spans="1:7" ht="13.5">
      <c r="A8" s="7" t="s">
        <v>6</v>
      </c>
      <c r="B8" s="6" t="s">
        <v>7</v>
      </c>
      <c r="C8" s="7" t="s">
        <v>8</v>
      </c>
      <c r="D8" s="7">
        <v>50</v>
      </c>
      <c r="F8" s="3" t="s">
        <v>9</v>
      </c>
      <c r="G8" s="4" t="s">
        <v>8</v>
      </c>
    </row>
    <row r="9" spans="1:4" ht="13.5">
      <c r="A9" s="7" t="s">
        <v>10</v>
      </c>
      <c r="B9" s="6" t="s">
        <v>9</v>
      </c>
      <c r="C9" s="7" t="s">
        <v>11</v>
      </c>
      <c r="D9" s="7">
        <v>40</v>
      </c>
    </row>
    <row r="10" spans="1:7" ht="13.5">
      <c r="A10" s="7" t="s">
        <v>12</v>
      </c>
      <c r="B10" s="6" t="s">
        <v>9</v>
      </c>
      <c r="C10" s="7" t="s">
        <v>13</v>
      </c>
      <c r="D10" s="7">
        <v>45</v>
      </c>
      <c r="F10" s="6" t="s">
        <v>17</v>
      </c>
      <c r="G10" s="5">
        <f>DAVERAGE(A7:D22,"得点",F7:G8)</f>
        <v>51.25</v>
      </c>
    </row>
    <row r="11" spans="1:7" ht="13.5">
      <c r="A11" s="7" t="s">
        <v>14</v>
      </c>
      <c r="B11" s="6" t="s">
        <v>9</v>
      </c>
      <c r="C11" s="7" t="s">
        <v>8</v>
      </c>
      <c r="D11" s="7">
        <v>65</v>
      </c>
      <c r="F11" s="6" t="s">
        <v>15</v>
      </c>
      <c r="G11" s="5">
        <f>DCOUNTA(A7:D22,"得点",F7:G8)</f>
        <v>4</v>
      </c>
    </row>
    <row r="12" spans="1:4" ht="13.5">
      <c r="A12" s="7" t="s">
        <v>16</v>
      </c>
      <c r="B12" s="6" t="s">
        <v>9</v>
      </c>
      <c r="C12" s="7" t="s">
        <v>8</v>
      </c>
      <c r="D12" s="7">
        <v>40</v>
      </c>
    </row>
    <row r="13" spans="1:7" ht="13.5">
      <c r="A13" s="7" t="s">
        <v>18</v>
      </c>
      <c r="B13" s="6" t="s">
        <v>7</v>
      </c>
      <c r="C13" s="7" t="s">
        <v>11</v>
      </c>
      <c r="D13" s="7">
        <v>65</v>
      </c>
      <c r="F13" s="6" t="s">
        <v>29</v>
      </c>
      <c r="G13" s="5">
        <f>DMAX(A7:D22,D7,F7:G8)</f>
        <v>65</v>
      </c>
    </row>
    <row r="14" spans="1:7" ht="13.5">
      <c r="A14" s="7" t="s">
        <v>19</v>
      </c>
      <c r="B14" s="6" t="s">
        <v>9</v>
      </c>
      <c r="C14" s="7" t="s">
        <v>13</v>
      </c>
      <c r="D14" s="7">
        <v>60</v>
      </c>
      <c r="F14" s="6" t="s">
        <v>30</v>
      </c>
      <c r="G14" s="5">
        <f>DMIN(A7:D22,4,F7:G8)</f>
        <v>35</v>
      </c>
    </row>
    <row r="15" spans="1:4" ht="13.5">
      <c r="A15" s="7" t="s">
        <v>20</v>
      </c>
      <c r="B15" s="6" t="s">
        <v>7</v>
      </c>
      <c r="C15" s="7" t="s">
        <v>8</v>
      </c>
      <c r="D15" s="7">
        <v>90</v>
      </c>
    </row>
    <row r="16" spans="1:4" ht="13.5">
      <c r="A16" s="7" t="s">
        <v>21</v>
      </c>
      <c r="B16" s="6" t="s">
        <v>9</v>
      </c>
      <c r="C16" s="7" t="s">
        <v>11</v>
      </c>
      <c r="D16" s="7">
        <v>50</v>
      </c>
    </row>
    <row r="17" spans="1:4" ht="13.5">
      <c r="A17" s="7" t="s">
        <v>22</v>
      </c>
      <c r="B17" s="6" t="s">
        <v>7</v>
      </c>
      <c r="C17" s="7" t="s">
        <v>8</v>
      </c>
      <c r="D17" s="7">
        <v>30</v>
      </c>
    </row>
    <row r="18" spans="1:4" ht="13.5">
      <c r="A18" s="7" t="s">
        <v>23</v>
      </c>
      <c r="B18" s="6" t="s">
        <v>9</v>
      </c>
      <c r="C18" s="7" t="s">
        <v>13</v>
      </c>
      <c r="D18" s="7">
        <v>75</v>
      </c>
    </row>
    <row r="19" spans="1:4" ht="13.5">
      <c r="A19" s="7" t="s">
        <v>24</v>
      </c>
      <c r="B19" s="6" t="s">
        <v>9</v>
      </c>
      <c r="C19" s="7" t="s">
        <v>8</v>
      </c>
      <c r="D19" s="7">
        <v>65</v>
      </c>
    </row>
    <row r="20" spans="1:4" ht="13.5">
      <c r="A20" s="7" t="s">
        <v>25</v>
      </c>
      <c r="B20" s="6" t="s">
        <v>7</v>
      </c>
      <c r="C20" s="7" t="s">
        <v>11</v>
      </c>
      <c r="D20" s="7">
        <v>85</v>
      </c>
    </row>
    <row r="21" spans="1:4" ht="13.5">
      <c r="A21" s="7" t="s">
        <v>26</v>
      </c>
      <c r="B21" s="6" t="s">
        <v>9</v>
      </c>
      <c r="C21" s="7" t="s">
        <v>8</v>
      </c>
      <c r="D21" s="7">
        <v>35</v>
      </c>
    </row>
    <row r="22" spans="1:4" ht="13.5">
      <c r="A22" s="7" t="s">
        <v>27</v>
      </c>
      <c r="B22" s="6" t="s">
        <v>7</v>
      </c>
      <c r="C22" s="7" t="s">
        <v>8</v>
      </c>
      <c r="D22" s="7">
        <v>45</v>
      </c>
    </row>
    <row r="23" ht="13.5">
      <c r="A23" s="8" t="s">
        <v>31</v>
      </c>
    </row>
    <row r="24" ht="13.5">
      <c r="A24" s="9" t="s">
        <v>32</v>
      </c>
    </row>
    <row r="25" ht="13.5">
      <c r="A25" s="9" t="s">
        <v>33</v>
      </c>
    </row>
    <row r="26" ht="13.5">
      <c r="A26" s="9" t="s">
        <v>34</v>
      </c>
    </row>
    <row r="27" ht="13.5">
      <c r="A27" s="9" t="s">
        <v>36</v>
      </c>
    </row>
    <row r="28" ht="13.5">
      <c r="A28" s="9" t="s">
        <v>35</v>
      </c>
    </row>
    <row r="45" ht="13.5">
      <c r="A45" s="8" t="s">
        <v>37</v>
      </c>
    </row>
    <row r="46" ht="13.5">
      <c r="A46" t="s">
        <v>38</v>
      </c>
    </row>
    <row r="47" ht="13.5">
      <c r="A47" t="s">
        <v>40</v>
      </c>
    </row>
    <row r="48" ht="13.5">
      <c r="A48" t="s">
        <v>39</v>
      </c>
    </row>
    <row r="49" ht="13.5">
      <c r="A49" s="10" t="s">
        <v>48</v>
      </c>
    </row>
    <row r="66" ht="13.5">
      <c r="A66" s="8" t="s">
        <v>41</v>
      </c>
    </row>
    <row r="67" ht="13.5">
      <c r="A67" t="s">
        <v>43</v>
      </c>
    </row>
    <row r="68" ht="13.5">
      <c r="A68" t="s">
        <v>44</v>
      </c>
    </row>
    <row r="69" ht="13.5">
      <c r="A69" t="s">
        <v>39</v>
      </c>
    </row>
    <row r="86" ht="13.5">
      <c r="A86" s="8" t="s">
        <v>42</v>
      </c>
    </row>
    <row r="87" ht="13.5">
      <c r="A87" t="s">
        <v>45</v>
      </c>
    </row>
    <row r="88" ht="13.5">
      <c r="A88" t="s">
        <v>47</v>
      </c>
    </row>
    <row r="89" ht="13.5">
      <c r="A89" t="s">
        <v>46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2009-08-11T21:46:35Z</dcterms:created>
  <dcterms:modified xsi:type="dcterms:W3CDTF">2009-08-16T08:15:38Z</dcterms:modified>
  <cp:category/>
  <cp:version/>
  <cp:contentType/>
  <cp:contentStatus/>
</cp:coreProperties>
</file>