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965"/>
  </bookViews>
  <sheets>
    <sheet name="出場選手エントリーシート" sheetId="1" r:id="rId1"/>
  </sheets>
  <externalReferences>
    <externalReference r:id="rId2"/>
  </externalReferences>
  <definedNames>
    <definedName name="_xlnm.Print_Area" localSheetId="0">出場選手エントリーシート!$A$2:$Q$101</definedName>
    <definedName name="氏名データ">[1]氏名データ!$A$2:$K$2000</definedName>
    <definedName name="秒">出場選手エントリーシート!$J$15</definedName>
  </definedNames>
  <calcPr calcId="144525"/>
</workbook>
</file>

<file path=xl/sharedStrings.xml><?xml version="1.0" encoding="utf-8"?>
<sst xmlns="http://schemas.openxmlformats.org/spreadsheetml/2006/main" count="51">
  <si>
    <t>、</t>
  </si>
  <si>
    <t>団体用申込シート</t>
  </si>
  <si>
    <t>第６３回目黒区体育祭 秋季陸上競技大会　
　第９回 目黒区秋季陸上競技記録会</t>
  </si>
  <si>
    <t>団体名</t>
  </si>
  <si>
    <t>　　</t>
  </si>
  <si>
    <t>申込責任者
(兼連絡先)</t>
  </si>
  <si>
    <t>氏名</t>
  </si>
  <si>
    <t>　</t>
  </si>
  <si>
    <t>郵便番号</t>
  </si>
  <si>
    <t xml:space="preserve"> </t>
  </si>
  <si>
    <t>住所</t>
  </si>
  <si>
    <t>メール
アドレス</t>
  </si>
  <si>
    <t>振込金額合計</t>
  </si>
  <si>
    <t>参加費支払期限</t>
  </si>
  <si>
    <t>　　　7月26日(金)　厳守</t>
  </si>
  <si>
    <t>目黒体育祭には目黒区在住在勤在学、もしくは目黒体育協会加盟団体の会員が申込可能　</t>
  </si>
  <si>
    <t>★名前では性別が判断しにくい場合があります。間違いのないように、男子、女子の順に選手を分けて記入するようにご協力下さい。30名を越える場合はシートを分けて下さい。</t>
  </si>
  <si>
    <t>★リレーだけ参加の場合にも個人リストに必ず記載して下さい。★参加種目は要項をよく確認して選択して下さい。中学生は一般の400m、800m、1500m、走高跳にもエントリーできます。</t>
  </si>
  <si>
    <t>（1）参加料(1種目につき 小学生・中学生・目黒区陸上競技協会登録者は1,000円、高校生は1,200円、一般・壮年は1,500円)　個人種目はひとり２種目まで</t>
  </si>
  <si>
    <t>区内or区外選択↓</t>
  </si>
  <si>
    <t>手入力↓</t>
  </si>
  <si>
    <t>姓</t>
  </si>
  <si>
    <t>名</t>
  </si>
  <si>
    <r>
      <rPr>
        <sz val="11"/>
        <rFont val="BIZ UDゴシック"/>
        <charset val="128"/>
      </rPr>
      <t>ﾌﾘｶﾞﾅ（姓 名）　　　　</t>
    </r>
    <r>
      <rPr>
        <sz val="10"/>
        <rFont val="BIZ UDゴシック"/>
        <charset val="128"/>
      </rPr>
      <t>半角入力</t>
    </r>
    <r>
      <rPr>
        <sz val="11"/>
        <rFont val="BIZ UDゴシック"/>
        <charset val="128"/>
      </rPr>
      <t>　　</t>
    </r>
  </si>
  <si>
    <t>陸連登録番号・登録なしは空欄</t>
  </si>
  <si>
    <t>学年/
年齢</t>
  </si>
  <si>
    <t>性別</t>
  </si>
  <si>
    <t>所属</t>
  </si>
  <si>
    <t>参加種目１</t>
  </si>
  <si>
    <t>最近の記録</t>
  </si>
  <si>
    <t>参加種目２</t>
  </si>
  <si>
    <r>
      <rPr>
        <sz val="11"/>
        <rFont val="BIZ UDゴシック"/>
        <charset val="128"/>
      </rPr>
      <t xml:space="preserve">リレー
</t>
    </r>
    <r>
      <rPr>
        <sz val="9"/>
        <rFont val="BIZ UDゴシック"/>
        <charset val="128"/>
      </rPr>
      <t>（出場の場合
4ⅹ100m選択)</t>
    </r>
  </si>
  <si>
    <r>
      <t xml:space="preserve">申込大会名
</t>
    </r>
    <r>
      <rPr>
        <sz val="9"/>
        <rFont val="BIZ UDゴシック"/>
        <charset val="128"/>
      </rPr>
      <t>(どちらかを必ず選ぶ)</t>
    </r>
  </si>
  <si>
    <t>参加費</t>
  </si>
  <si>
    <t>参加者数</t>
  </si>
  <si>
    <t>区内体育祭申込</t>
  </si>
  <si>
    <t>区外記録会申込</t>
  </si>
  <si>
    <t>個人種目小計(a)</t>
  </si>
  <si>
    <t>自動集計される↑</t>
  </si>
  <si>
    <t>（2）４×100リレー参加料（小学生・中学生・目黒区陸上競技協会登録者チームは2,000円、高校生チームは2,400円、一般・壮年チーム3,000円）</t>
  </si>
  <si>
    <t>チーム名</t>
  </si>
  <si>
    <r>
      <rPr>
        <sz val="11"/>
        <rFont val="BIZ UDゴシック"/>
        <charset val="128"/>
      </rPr>
      <t>ﾌﾘｶﾞﾅ</t>
    </r>
    <r>
      <rPr>
        <sz val="10"/>
        <rFont val="BIZ UDゴシック"/>
        <charset val="128"/>
      </rPr>
      <t>（姓 名）半角入力</t>
    </r>
  </si>
  <si>
    <t>陸連登録の番号</t>
  </si>
  <si>
    <t>学年/年齢</t>
  </si>
  <si>
    <t>最近の記録
(不明な時はもし可能なら
上位4人の100m合計ﾀｲﾑ)</t>
  </si>
  <si>
    <r>
      <t xml:space="preserve">申込大会名
</t>
    </r>
    <r>
      <rPr>
        <sz val="10"/>
        <rFont val="BIZ UDゴシック"/>
        <charset val="128"/>
      </rPr>
      <t>（どちらかを必ず選ぶ）</t>
    </r>
  </si>
  <si>
    <t>参加チームの数</t>
  </si>
  <si>
    <t>体育祭申込</t>
  </si>
  <si>
    <t>記録会申込</t>
  </si>
  <si>
    <t>リレー申込金額合計(円)</t>
  </si>
  <si>
    <t>リレー参加料の合計を手入力して下さい↑</t>
  </si>
</sst>
</file>

<file path=xl/styles.xml><?xml version="1.0" encoding="utf-8"?>
<styleSheet xmlns="http://schemas.openxmlformats.org/spreadsheetml/2006/main">
  <numFmts count="7">
    <numFmt numFmtId="42" formatCode="_ &quot;\&quot;* #,##0_ ;_ &quot;\&quot;* \-#,##0_ ;_ &quot;\&quot;* &quot;-&quot;_ ;_ @_ "/>
    <numFmt numFmtId="43" formatCode="_ * #,##0.00_ ;_ * \-#,##0.00_ ;_ * &quot;-&quot;??_ ;_ @_ "/>
    <numFmt numFmtId="176" formatCode="#&quot;′&quot;##&quot;″&quot;##"/>
    <numFmt numFmtId="177" formatCode="#,##0\ &quot;円&quot;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_ * #,##0_ ;_ * \-#,##0_ ;_ * &quot;-&quot;??_ ;_ @_ "/>
  </numFmts>
  <fonts count="41">
    <font>
      <sz val="11"/>
      <name val="ＭＳ Ｐゴシック"/>
      <charset val="128"/>
    </font>
    <font>
      <sz val="11"/>
      <name val="BIZ UDゴシック"/>
      <charset val="128"/>
    </font>
    <font>
      <b/>
      <sz val="18"/>
      <name val="BIZ UDゴシック"/>
      <charset val="128"/>
    </font>
    <font>
      <b/>
      <sz val="16"/>
      <color rgb="FFFF0000"/>
      <name val="BIZ UDゴシック"/>
      <charset val="128"/>
    </font>
    <font>
      <b/>
      <sz val="16"/>
      <name val="BIZ UDゴシック"/>
      <charset val="128"/>
    </font>
    <font>
      <b/>
      <sz val="12"/>
      <name val="BIZ UDゴシック"/>
      <charset val="128"/>
    </font>
    <font>
      <u/>
      <sz val="11"/>
      <color indexed="12"/>
      <name val="BIZ UDゴシック"/>
      <charset val="128"/>
    </font>
    <font>
      <sz val="11"/>
      <color rgb="FF0000FF"/>
      <name val="BIZ UDゴシック"/>
      <charset val="128"/>
    </font>
    <font>
      <b/>
      <sz val="11"/>
      <name val="BIZ UDゴシック"/>
      <charset val="128"/>
    </font>
    <font>
      <u/>
      <sz val="11"/>
      <color rgb="FF800080"/>
      <name val="ＭＳ Ｐゴシック"/>
      <charset val="128"/>
    </font>
    <font>
      <b/>
      <sz val="14"/>
      <name val="BIZ UDゴシック"/>
      <charset val="128"/>
    </font>
    <font>
      <b/>
      <sz val="12"/>
      <color rgb="FFFF0000"/>
      <name val="BIZ UDゴシック"/>
      <charset val="128"/>
    </font>
    <font>
      <b/>
      <sz val="12"/>
      <color rgb="FF0945A5"/>
      <name val="BIZ UDゴシック"/>
      <charset val="128"/>
    </font>
    <font>
      <sz val="10"/>
      <name val="BIZ UDゴシック"/>
      <charset val="128"/>
    </font>
    <font>
      <b/>
      <sz val="10"/>
      <name val="BIZ UDゴシック"/>
      <charset val="128"/>
    </font>
    <font>
      <b/>
      <sz val="11"/>
      <color rgb="FF1D41D5"/>
      <name val="Meiryo UI"/>
      <charset val="128"/>
    </font>
    <font>
      <sz val="9"/>
      <name val="BIZ UDゴシック"/>
      <charset val="128"/>
    </font>
    <font>
      <b/>
      <sz val="10"/>
      <color rgb="FFFF0000"/>
      <name val="BIZ UDゴシック"/>
      <charset val="128"/>
    </font>
    <font>
      <b/>
      <sz val="11"/>
      <color rgb="FFFF0000"/>
      <name val="BIZ UDゴシック"/>
      <charset val="128"/>
    </font>
    <font>
      <b/>
      <sz val="9"/>
      <color rgb="FFFF0000"/>
      <name val="BIZ UDゴシック"/>
      <charset val="128"/>
    </font>
    <font>
      <sz val="11"/>
      <color theme="1"/>
      <name val="ＭＳ Ｐゴシック"/>
      <charset val="134"/>
      <scheme val="minor"/>
    </font>
    <font>
      <u/>
      <sz val="11"/>
      <color indexed="12"/>
      <name val="ＭＳ Ｐゴシック"/>
      <charset val="128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65" applyNumberFormat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8" borderId="64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26" borderId="70" applyNumberFormat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32" fillId="0" borderId="67" applyNumberFormat="0" applyFill="0" applyAlignment="0" applyProtection="0">
      <alignment vertical="center"/>
    </xf>
    <xf numFmtId="0" fontId="39" fillId="26" borderId="65" applyNumberFormat="0" applyAlignment="0" applyProtection="0">
      <alignment vertical="center"/>
    </xf>
    <xf numFmtId="0" fontId="37" fillId="0" borderId="7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16" borderId="6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0" borderId="6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6" fillId="2" borderId="3" xfId="10" applyNumberFormat="1" applyFont="1" applyFill="1" applyBorder="1" applyAlignment="1" applyProtection="1">
      <alignment horizontal="center" vertical="center"/>
    </xf>
    <xf numFmtId="49" fontId="6" fillId="2" borderId="7" xfId="1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2" borderId="3" xfId="10" applyNumberFormat="1" applyFont="1" applyFill="1" applyBorder="1" applyAlignment="1" applyProtection="1">
      <alignment horizontal="center" vertical="center"/>
    </xf>
    <xf numFmtId="49" fontId="6" fillId="2" borderId="4" xfId="1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9" fillId="2" borderId="3" xfId="10" applyFont="1" applyFill="1" applyBorder="1" applyAlignment="1" applyProtection="1">
      <alignment horizontal="center" vertical="center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5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5" borderId="15" xfId="0" applyFont="1" applyFill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2" fontId="14" fillId="0" borderId="0" xfId="0" applyNumberFormat="1" applyFont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0" fontId="1" fillId="3" borderId="17" xfId="0" applyFont="1" applyFill="1" applyBorder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20" fontId="8" fillId="0" borderId="0" xfId="0" applyNumberFormat="1" applyFont="1">
      <alignment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6" fillId="5" borderId="41" xfId="0" applyFont="1" applyFill="1" applyBorder="1">
      <alignment vertical="center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1" fillId="5" borderId="41" xfId="0" applyFont="1" applyFill="1" applyBorder="1">
      <alignment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42" fontId="8" fillId="0" borderId="46" xfId="0" applyNumberFormat="1" applyFont="1" applyBorder="1" applyAlignment="1">
      <alignment horizontal="center"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42" fontId="14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 applyProtection="1">
      <alignment vertical="top" wrapText="1"/>
      <protection locked="0"/>
    </xf>
    <xf numFmtId="0" fontId="8" fillId="0" borderId="48" xfId="0" applyFont="1" applyBorder="1" applyAlignment="1">
      <alignment vertical="center" wrapText="1"/>
    </xf>
    <xf numFmtId="42" fontId="14" fillId="0" borderId="48" xfId="0" applyNumberFormat="1" applyFont="1" applyBorder="1" applyAlignment="1">
      <alignment horizontal="center" vertical="center" wrapText="1"/>
    </xf>
    <xf numFmtId="42" fontId="14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5" borderId="29" xfId="0" applyFont="1" applyFill="1" applyBorder="1">
      <alignment vertical="center"/>
    </xf>
    <xf numFmtId="176" fontId="1" fillId="7" borderId="24" xfId="0" applyNumberFormat="1" applyFont="1" applyFill="1" applyBorder="1" applyAlignment="1" applyProtection="1">
      <alignment horizontal="center" vertical="center"/>
      <protection locked="0"/>
    </xf>
    <xf numFmtId="176" fontId="1" fillId="7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76" fontId="1" fillId="7" borderId="31" xfId="0" applyNumberFormat="1" applyFont="1" applyFill="1" applyBorder="1" applyAlignment="1" applyProtection="1">
      <alignment horizontal="center" vertical="center"/>
      <protection locked="0"/>
    </xf>
    <xf numFmtId="176" fontId="1" fillId="7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5" borderId="53" xfId="0" applyFont="1" applyFill="1" applyBorder="1">
      <alignment vertical="center"/>
    </xf>
    <xf numFmtId="176" fontId="1" fillId="7" borderId="18" xfId="0" applyNumberFormat="1" applyFont="1" applyFill="1" applyBorder="1" applyAlignment="1" applyProtection="1">
      <alignment horizontal="center" vertical="center"/>
      <protection locked="0"/>
    </xf>
    <xf numFmtId="176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5" borderId="8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42" fontId="1" fillId="0" borderId="57" xfId="0" applyNumberFormat="1" applyFont="1" applyBorder="1" applyAlignment="1">
      <alignment horizontal="center" vertical="center"/>
    </xf>
    <xf numFmtId="42" fontId="1" fillId="0" borderId="58" xfId="0" applyNumberFormat="1" applyFont="1" applyBorder="1" applyAlignment="1">
      <alignment horizontal="center" vertical="center"/>
    </xf>
    <xf numFmtId="177" fontId="1" fillId="2" borderId="47" xfId="0" applyNumberFormat="1" applyFont="1" applyFill="1" applyBorder="1" applyProtection="1">
      <alignment vertical="center"/>
      <protection locked="0"/>
    </xf>
    <xf numFmtId="0" fontId="19" fillId="0" borderId="48" xfId="0" applyFont="1" applyBorder="1" applyAlignment="1" applyProtection="1">
      <alignment horizontal="center" vertical="top" wrapText="1"/>
      <protection locked="0"/>
    </xf>
    <xf numFmtId="42" fontId="8" fillId="0" borderId="0" xfId="0" applyNumberFormat="1" applyFont="1">
      <alignment vertical="center"/>
    </xf>
    <xf numFmtId="0" fontId="8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177" fontId="1" fillId="2" borderId="63" xfId="0" applyNumberFormat="1" applyFont="1" applyFill="1" applyBorder="1" applyAlignment="1" applyProtection="1">
      <alignment horizontal="center" vertical="center"/>
      <protection locked="0"/>
    </xf>
    <xf numFmtId="177" fontId="1" fillId="2" borderId="60" xfId="0" applyNumberFormat="1" applyFont="1" applyFill="1" applyBorder="1" applyAlignment="1" applyProtection="1">
      <alignment horizontal="center" vertical="center"/>
      <protection locked="0"/>
    </xf>
    <xf numFmtId="0" fontId="18" fillId="0" borderId="48" xfId="0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7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>
      <alignment vertical="top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 2" xfId="49"/>
  </cellStyles>
  <tableStyles count="0" defaultTableStyle="TableStyleMedium9" defaultPivotStyle="PivotStyleLight16"/>
  <colors>
    <mruColors>
      <color rgb="00FFFF99"/>
      <color rgb="00FFFF66"/>
      <color rgb="000945A5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%20&#38520;&#19978;&#31478;&#25216;&#37096;\11shunki-moushikomi-&#37117;&#19977;&#300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注意事項"/>
      <sheetName val="出場選手エントリー票　男"/>
      <sheetName val="Ａ票 男"/>
      <sheetName val="出場選手エントリー票　女"/>
      <sheetName val="Ａ票 女"/>
      <sheetName val="氏名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kamu01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Q102"/>
  <sheetViews>
    <sheetView tabSelected="1" topLeftCell="D86" workbookViewId="0">
      <selection activeCell="O49" sqref="O49"/>
    </sheetView>
  </sheetViews>
  <sheetFormatPr defaultColWidth="9" defaultRowHeight="13.5"/>
  <cols>
    <col min="1" max="1" width="4" style="1" customWidth="1"/>
    <col min="2" max="3" width="12.125" style="1" customWidth="1"/>
    <col min="4" max="4" width="15.25" style="1" customWidth="1"/>
    <col min="5" max="5" width="12.125" style="1" customWidth="1"/>
    <col min="6" max="6" width="7.75" style="1" customWidth="1"/>
    <col min="7" max="7" width="5.25" style="1" customWidth="1"/>
    <col min="8" max="8" width="17" style="1" customWidth="1"/>
    <col min="9" max="9" width="15.5" style="1" customWidth="1"/>
    <col min="10" max="10" width="6.375" style="1" customWidth="1"/>
    <col min="11" max="11" width="5.625" style="1" customWidth="1"/>
    <col min="12" max="12" width="15" style="1" customWidth="1"/>
    <col min="13" max="13" width="11.625" style="1" customWidth="1"/>
    <col min="14" max="14" width="10.375" style="1" customWidth="1"/>
    <col min="15" max="15" width="14.125" style="1" customWidth="1"/>
    <col min="16" max="16" width="1.875" style="1" customWidth="1"/>
    <col min="17" max="17" width="12.875" style="1" customWidth="1"/>
    <col min="18" max="16384" width="9" style="1"/>
  </cols>
  <sheetData>
    <row r="1" ht="14.2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ht="24" customHeight="1" spans="2:9">
      <c r="B3" s="5" t="s">
        <v>3</v>
      </c>
      <c r="C3" s="5"/>
      <c r="D3" s="6" t="s">
        <v>4</v>
      </c>
      <c r="E3" s="7"/>
      <c r="F3" s="7"/>
      <c r="G3" s="7"/>
      <c r="H3" s="7"/>
      <c r="I3" s="82"/>
    </row>
    <row r="4" ht="24" customHeight="1" spans="2:10">
      <c r="B4" s="8" t="s">
        <v>5</v>
      </c>
      <c r="C4" s="9" t="s">
        <v>6</v>
      </c>
      <c r="D4" s="6" t="s">
        <v>7</v>
      </c>
      <c r="E4" s="7"/>
      <c r="F4" s="7"/>
      <c r="G4" s="7"/>
      <c r="H4" s="7"/>
      <c r="I4" s="82"/>
      <c r="J4" s="83"/>
    </row>
    <row r="5" ht="24" customHeight="1" spans="2:9">
      <c r="B5" s="10"/>
      <c r="C5" s="9" t="s">
        <v>8</v>
      </c>
      <c r="D5" s="11" t="s">
        <v>9</v>
      </c>
      <c r="E5" s="12"/>
      <c r="F5" s="13"/>
      <c r="G5" s="14"/>
      <c r="H5" s="14"/>
      <c r="I5" s="84"/>
    </row>
    <row r="6" ht="24" customHeight="1" spans="2:9">
      <c r="B6" s="10"/>
      <c r="C6" s="9" t="s">
        <v>10</v>
      </c>
      <c r="D6" s="15" t="s">
        <v>9</v>
      </c>
      <c r="E6" s="16"/>
      <c r="F6" s="16"/>
      <c r="G6" s="16"/>
      <c r="H6" s="16"/>
      <c r="I6" s="12"/>
    </row>
    <row r="7" ht="33.75" customHeight="1" spans="2:10">
      <c r="B7" s="17"/>
      <c r="C7" s="18" t="s">
        <v>11</v>
      </c>
      <c r="D7" s="19" t="s">
        <v>9</v>
      </c>
      <c r="E7" s="7"/>
      <c r="F7" s="7"/>
      <c r="G7" s="7"/>
      <c r="H7" s="7"/>
      <c r="I7" s="82"/>
      <c r="J7" s="85"/>
    </row>
    <row r="8" ht="24" customHeight="1" spans="2:9">
      <c r="B8" s="5" t="s">
        <v>12</v>
      </c>
      <c r="C8" s="5"/>
      <c r="D8" s="20">
        <f>Q45+M100</f>
        <v>0</v>
      </c>
      <c r="E8" s="21"/>
      <c r="F8" s="22"/>
      <c r="G8" s="23"/>
      <c r="H8" s="23"/>
      <c r="I8" s="86"/>
    </row>
    <row r="9" ht="24" customHeight="1" spans="2:9">
      <c r="B9" s="5" t="s">
        <v>13</v>
      </c>
      <c r="C9" s="5"/>
      <c r="D9" s="24" t="s">
        <v>14</v>
      </c>
      <c r="E9" s="25"/>
      <c r="F9" s="25"/>
      <c r="G9" s="25"/>
      <c r="H9" s="25"/>
      <c r="I9" s="87"/>
    </row>
    <row r="10" ht="18" customHeight="1" spans="1:14">
      <c r="A10" s="26"/>
      <c r="B10" s="27" t="s">
        <v>15</v>
      </c>
      <c r="C10" s="27"/>
      <c r="D10" s="27"/>
      <c r="E10" s="27"/>
      <c r="F10" s="27"/>
      <c r="G10" s="27"/>
      <c r="H10" s="27"/>
      <c r="I10" s="27"/>
      <c r="J10" s="88"/>
      <c r="K10" s="88"/>
      <c r="L10" s="88"/>
      <c r="M10" s="88"/>
      <c r="N10" s="88"/>
    </row>
    <row r="11" ht="16" customHeight="1" spans="1:1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customHeight="1" spans="1:13">
      <c r="A12" s="29" t="s">
        <v>17</v>
      </c>
      <c r="B12" s="29"/>
      <c r="C12" s="29"/>
      <c r="D12" s="29"/>
      <c r="E12" s="30"/>
      <c r="F12" s="30"/>
      <c r="G12" s="30"/>
      <c r="H12" s="30"/>
      <c r="I12" s="89"/>
      <c r="J12" s="89"/>
      <c r="K12" s="90"/>
      <c r="L12" s="91"/>
      <c r="M12" s="91"/>
    </row>
    <row r="13" ht="21.75" customHeight="1" spans="1:17">
      <c r="A13" s="31" t="s">
        <v>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92" t="s">
        <v>19</v>
      </c>
      <c r="P13" s="93"/>
      <c r="Q13" s="138" t="s">
        <v>20</v>
      </c>
    </row>
    <row r="14" ht="42.75" customHeight="1" spans="1:17">
      <c r="A14" s="32"/>
      <c r="B14" s="33" t="s">
        <v>21</v>
      </c>
      <c r="C14" s="33" t="s">
        <v>22</v>
      </c>
      <c r="D14" s="34" t="s">
        <v>23</v>
      </c>
      <c r="E14" s="35" t="s">
        <v>24</v>
      </c>
      <c r="F14" s="36" t="s">
        <v>25</v>
      </c>
      <c r="G14" s="33" t="s">
        <v>26</v>
      </c>
      <c r="H14" s="37" t="s">
        <v>27</v>
      </c>
      <c r="I14" s="94" t="s">
        <v>28</v>
      </c>
      <c r="J14" s="37" t="s">
        <v>29</v>
      </c>
      <c r="K14" s="95"/>
      <c r="L14" s="94" t="s">
        <v>30</v>
      </c>
      <c r="M14" s="37" t="s">
        <v>29</v>
      </c>
      <c r="N14" s="96" t="s">
        <v>31</v>
      </c>
      <c r="O14" s="97" t="s">
        <v>32</v>
      </c>
      <c r="P14" s="98"/>
      <c r="Q14" s="139" t="s">
        <v>33</v>
      </c>
    </row>
    <row r="15" ht="16.5" customHeight="1" spans="1:17">
      <c r="A15" s="38">
        <v>1</v>
      </c>
      <c r="B15" s="39"/>
      <c r="C15" s="39" t="s">
        <v>9</v>
      </c>
      <c r="D15" s="40"/>
      <c r="E15" s="39" t="s">
        <v>9</v>
      </c>
      <c r="F15" s="41"/>
      <c r="G15" s="41"/>
      <c r="H15" s="42" t="s">
        <v>7</v>
      </c>
      <c r="I15" s="99"/>
      <c r="J15" s="100" t="s">
        <v>7</v>
      </c>
      <c r="K15" s="100"/>
      <c r="L15" s="99"/>
      <c r="M15" s="100" t="s">
        <v>7</v>
      </c>
      <c r="N15" s="101"/>
      <c r="O15" s="102"/>
      <c r="P15" s="103"/>
      <c r="Q15" s="140"/>
    </row>
    <row r="16" ht="16.5" customHeight="1" spans="1:17">
      <c r="A16" s="38">
        <v>2</v>
      </c>
      <c r="B16" s="39" t="s">
        <v>9</v>
      </c>
      <c r="C16" s="39" t="s">
        <v>9</v>
      </c>
      <c r="D16" s="40" t="s">
        <v>9</v>
      </c>
      <c r="E16" s="39" t="s">
        <v>9</v>
      </c>
      <c r="F16" s="41"/>
      <c r="G16" s="41"/>
      <c r="H16" s="42" t="s">
        <v>7</v>
      </c>
      <c r="I16" s="99"/>
      <c r="J16" s="100" t="s">
        <v>7</v>
      </c>
      <c r="K16" s="100"/>
      <c r="L16" s="99"/>
      <c r="M16" s="100" t="s">
        <v>7</v>
      </c>
      <c r="N16" s="101"/>
      <c r="O16" s="102"/>
      <c r="P16" s="103"/>
      <c r="Q16" s="140"/>
    </row>
    <row r="17" ht="16.5" customHeight="1" spans="1:17">
      <c r="A17" s="38">
        <v>3</v>
      </c>
      <c r="B17" s="39" t="s">
        <v>9</v>
      </c>
      <c r="C17" s="39" t="s">
        <v>9</v>
      </c>
      <c r="D17" s="40" t="s">
        <v>9</v>
      </c>
      <c r="E17" s="39" t="s">
        <v>9</v>
      </c>
      <c r="F17" s="41"/>
      <c r="G17" s="41"/>
      <c r="H17" s="42" t="s">
        <v>7</v>
      </c>
      <c r="I17" s="99"/>
      <c r="J17" s="100" t="s">
        <v>7</v>
      </c>
      <c r="K17" s="100"/>
      <c r="L17" s="99"/>
      <c r="M17" s="100" t="s">
        <v>7</v>
      </c>
      <c r="N17" s="101"/>
      <c r="O17" s="102"/>
      <c r="P17" s="103"/>
      <c r="Q17" s="140"/>
    </row>
    <row r="18" ht="16.5" customHeight="1" spans="1:17">
      <c r="A18" s="38">
        <v>4</v>
      </c>
      <c r="B18" s="39" t="s">
        <v>9</v>
      </c>
      <c r="C18" s="39" t="s">
        <v>9</v>
      </c>
      <c r="D18" s="40" t="s">
        <v>9</v>
      </c>
      <c r="E18" s="39" t="s">
        <v>9</v>
      </c>
      <c r="F18" s="41"/>
      <c r="G18" s="41"/>
      <c r="H18" s="42" t="s">
        <v>7</v>
      </c>
      <c r="I18" s="99"/>
      <c r="J18" s="100" t="s">
        <v>7</v>
      </c>
      <c r="K18" s="100"/>
      <c r="L18" s="99"/>
      <c r="M18" s="100" t="s">
        <v>7</v>
      </c>
      <c r="N18" s="101"/>
      <c r="O18" s="102"/>
      <c r="P18" s="103"/>
      <c r="Q18" s="140"/>
    </row>
    <row r="19" ht="16.5" customHeight="1" spans="1:17">
      <c r="A19" s="38">
        <v>5</v>
      </c>
      <c r="B19" s="39"/>
      <c r="C19" s="39"/>
      <c r="D19" s="40"/>
      <c r="E19" s="39"/>
      <c r="F19" s="41"/>
      <c r="G19" s="41"/>
      <c r="H19" s="42"/>
      <c r="I19" s="99"/>
      <c r="J19" s="100"/>
      <c r="K19" s="100"/>
      <c r="L19" s="99"/>
      <c r="M19" s="100" t="s">
        <v>7</v>
      </c>
      <c r="N19" s="101"/>
      <c r="O19" s="102"/>
      <c r="P19" s="103"/>
      <c r="Q19" s="140"/>
    </row>
    <row r="20" ht="16.5" customHeight="1" spans="1:17">
      <c r="A20" s="38">
        <v>6</v>
      </c>
      <c r="B20" s="39"/>
      <c r="C20" s="39"/>
      <c r="D20" s="40"/>
      <c r="E20" s="39"/>
      <c r="F20" s="41"/>
      <c r="G20" s="41"/>
      <c r="H20" s="42"/>
      <c r="I20" s="99"/>
      <c r="J20" s="100"/>
      <c r="K20" s="100"/>
      <c r="L20" s="99"/>
      <c r="M20" s="100" t="s">
        <v>7</v>
      </c>
      <c r="N20" s="101"/>
      <c r="O20" s="102"/>
      <c r="P20" s="103"/>
      <c r="Q20" s="140"/>
    </row>
    <row r="21" ht="16.5" customHeight="1" spans="1:17">
      <c r="A21" s="38">
        <v>7</v>
      </c>
      <c r="B21" s="39"/>
      <c r="C21" s="39"/>
      <c r="D21" s="40"/>
      <c r="E21" s="39"/>
      <c r="F21" s="41"/>
      <c r="G21" s="41"/>
      <c r="H21" s="42"/>
      <c r="I21" s="99"/>
      <c r="J21" s="100"/>
      <c r="K21" s="100"/>
      <c r="L21" s="99"/>
      <c r="M21" s="100" t="s">
        <v>7</v>
      </c>
      <c r="N21" s="101"/>
      <c r="O21" s="102"/>
      <c r="P21" s="103"/>
      <c r="Q21" s="140"/>
    </row>
    <row r="22" ht="16.5" customHeight="1" spans="1:17">
      <c r="A22" s="38">
        <v>8</v>
      </c>
      <c r="B22" s="39"/>
      <c r="C22" s="39"/>
      <c r="D22" s="40"/>
      <c r="E22" s="39"/>
      <c r="F22" s="41"/>
      <c r="G22" s="41"/>
      <c r="H22" s="42"/>
      <c r="I22" s="99"/>
      <c r="J22" s="100"/>
      <c r="K22" s="100"/>
      <c r="L22" s="99"/>
      <c r="M22" s="100" t="s">
        <v>7</v>
      </c>
      <c r="N22" s="101"/>
      <c r="O22" s="102"/>
      <c r="P22" s="103"/>
      <c r="Q22" s="140"/>
    </row>
    <row r="23" ht="16.5" customHeight="1" spans="1:17">
      <c r="A23" s="38">
        <v>9</v>
      </c>
      <c r="B23" s="39"/>
      <c r="C23" s="39"/>
      <c r="D23" s="40"/>
      <c r="E23" s="39"/>
      <c r="F23" s="41"/>
      <c r="G23" s="41"/>
      <c r="H23" s="42"/>
      <c r="I23" s="99"/>
      <c r="J23" s="100"/>
      <c r="K23" s="100"/>
      <c r="L23" s="99"/>
      <c r="M23" s="100" t="s">
        <v>7</v>
      </c>
      <c r="N23" s="101"/>
      <c r="O23" s="102"/>
      <c r="P23" s="103"/>
      <c r="Q23" s="140"/>
    </row>
    <row r="24" ht="16.5" customHeight="1" spans="1:17">
      <c r="A24" s="38">
        <v>10</v>
      </c>
      <c r="B24" s="39"/>
      <c r="C24" s="39"/>
      <c r="D24" s="40"/>
      <c r="E24" s="39"/>
      <c r="F24" s="41"/>
      <c r="G24" s="41"/>
      <c r="H24" s="42"/>
      <c r="I24" s="99"/>
      <c r="J24" s="100"/>
      <c r="K24" s="100"/>
      <c r="L24" s="99"/>
      <c r="M24" s="100" t="s">
        <v>7</v>
      </c>
      <c r="N24" s="101"/>
      <c r="O24" s="102"/>
      <c r="P24" s="103"/>
      <c r="Q24" s="140"/>
    </row>
    <row r="25" ht="16.5" customHeight="1" spans="1:17">
      <c r="A25" s="38">
        <v>11</v>
      </c>
      <c r="B25" s="39"/>
      <c r="C25" s="39"/>
      <c r="D25" s="40"/>
      <c r="E25" s="39"/>
      <c r="F25" s="41"/>
      <c r="G25" s="41"/>
      <c r="H25" s="42"/>
      <c r="I25" s="99"/>
      <c r="J25" s="100"/>
      <c r="K25" s="100"/>
      <c r="L25" s="99"/>
      <c r="M25" s="100" t="s">
        <v>7</v>
      </c>
      <c r="N25" s="101"/>
      <c r="O25" s="102"/>
      <c r="P25" s="103"/>
      <c r="Q25" s="140"/>
    </row>
    <row r="26" ht="16.5" customHeight="1" spans="1:17">
      <c r="A26" s="38">
        <v>12</v>
      </c>
      <c r="B26" s="39"/>
      <c r="C26" s="39"/>
      <c r="D26" s="40"/>
      <c r="E26" s="39"/>
      <c r="F26" s="41"/>
      <c r="G26" s="41"/>
      <c r="H26" s="42"/>
      <c r="I26" s="99"/>
      <c r="J26" s="100"/>
      <c r="K26" s="100"/>
      <c r="L26" s="99"/>
      <c r="M26" s="100" t="s">
        <v>7</v>
      </c>
      <c r="N26" s="101"/>
      <c r="O26" s="102"/>
      <c r="P26" s="103"/>
      <c r="Q26" s="140"/>
    </row>
    <row r="27" ht="16.5" customHeight="1" spans="1:17">
      <c r="A27" s="38">
        <v>13</v>
      </c>
      <c r="B27" s="39"/>
      <c r="C27" s="39"/>
      <c r="D27" s="40"/>
      <c r="E27" s="39"/>
      <c r="F27" s="41"/>
      <c r="G27" s="41"/>
      <c r="H27" s="42"/>
      <c r="I27" s="99"/>
      <c r="J27" s="100"/>
      <c r="K27" s="100"/>
      <c r="L27" s="99"/>
      <c r="M27" s="100" t="s">
        <v>7</v>
      </c>
      <c r="N27" s="101"/>
      <c r="O27" s="102"/>
      <c r="P27" s="103"/>
      <c r="Q27" s="140"/>
    </row>
    <row r="28" ht="16.5" customHeight="1" spans="1:17">
      <c r="A28" s="38">
        <v>14</v>
      </c>
      <c r="B28" s="39"/>
      <c r="C28" s="39"/>
      <c r="D28" s="40"/>
      <c r="E28" s="39"/>
      <c r="F28" s="41"/>
      <c r="G28" s="41"/>
      <c r="H28" s="42"/>
      <c r="I28" s="99"/>
      <c r="J28" s="100"/>
      <c r="K28" s="100"/>
      <c r="L28" s="99"/>
      <c r="M28" s="100" t="s">
        <v>7</v>
      </c>
      <c r="N28" s="101"/>
      <c r="O28" s="102"/>
      <c r="P28" s="103"/>
      <c r="Q28" s="140"/>
    </row>
    <row r="29" ht="16.5" customHeight="1" spans="1:17">
      <c r="A29" s="38">
        <v>15</v>
      </c>
      <c r="B29" s="39"/>
      <c r="C29" s="39"/>
      <c r="D29" s="40"/>
      <c r="E29" s="39"/>
      <c r="F29" s="41"/>
      <c r="G29" s="41"/>
      <c r="H29" s="42"/>
      <c r="I29" s="99"/>
      <c r="J29" s="100"/>
      <c r="K29" s="100"/>
      <c r="L29" s="99"/>
      <c r="M29" s="100" t="s">
        <v>7</v>
      </c>
      <c r="N29" s="101"/>
      <c r="O29" s="102"/>
      <c r="P29" s="103"/>
      <c r="Q29" s="140"/>
    </row>
    <row r="30" ht="16.5" customHeight="1" spans="1:17">
      <c r="A30" s="38">
        <v>16</v>
      </c>
      <c r="B30" s="39"/>
      <c r="C30" s="39"/>
      <c r="D30" s="40"/>
      <c r="E30" s="39"/>
      <c r="F30" s="41"/>
      <c r="G30" s="41"/>
      <c r="H30" s="42"/>
      <c r="I30" s="99"/>
      <c r="J30" s="100"/>
      <c r="K30" s="100"/>
      <c r="L30" s="99"/>
      <c r="M30" s="100" t="s">
        <v>7</v>
      </c>
      <c r="N30" s="101"/>
      <c r="O30" s="102"/>
      <c r="P30" s="103"/>
      <c r="Q30" s="140"/>
    </row>
    <row r="31" ht="16.5" customHeight="1" spans="1:17">
      <c r="A31" s="38">
        <v>17</v>
      </c>
      <c r="B31" s="39"/>
      <c r="C31" s="39"/>
      <c r="D31" s="40"/>
      <c r="E31" s="39"/>
      <c r="F31" s="41"/>
      <c r="G31" s="41"/>
      <c r="H31" s="42"/>
      <c r="I31" s="99"/>
      <c r="J31" s="100"/>
      <c r="K31" s="100"/>
      <c r="L31" s="99"/>
      <c r="M31" s="100" t="s">
        <v>7</v>
      </c>
      <c r="N31" s="101"/>
      <c r="O31" s="102"/>
      <c r="P31" s="103"/>
      <c r="Q31" s="140"/>
    </row>
    <row r="32" ht="16.5" customHeight="1" spans="1:17">
      <c r="A32" s="38">
        <v>18</v>
      </c>
      <c r="B32" s="39"/>
      <c r="C32" s="39"/>
      <c r="D32" s="40"/>
      <c r="E32" s="39"/>
      <c r="F32" s="41"/>
      <c r="G32" s="41"/>
      <c r="H32" s="42"/>
      <c r="I32" s="99"/>
      <c r="J32" s="100"/>
      <c r="K32" s="100"/>
      <c r="L32" s="99"/>
      <c r="M32" s="100" t="s">
        <v>7</v>
      </c>
      <c r="N32" s="101"/>
      <c r="O32" s="102"/>
      <c r="P32" s="103"/>
      <c r="Q32" s="140"/>
    </row>
    <row r="33" ht="16.5" customHeight="1" spans="1:17">
      <c r="A33" s="38">
        <v>19</v>
      </c>
      <c r="B33" s="39"/>
      <c r="C33" s="39"/>
      <c r="D33" s="40"/>
      <c r="E33" s="39"/>
      <c r="F33" s="41"/>
      <c r="G33" s="41"/>
      <c r="H33" s="42"/>
      <c r="I33" s="99"/>
      <c r="J33" s="100"/>
      <c r="K33" s="100"/>
      <c r="L33" s="99"/>
      <c r="M33" s="100" t="s">
        <v>7</v>
      </c>
      <c r="N33" s="101"/>
      <c r="O33" s="102"/>
      <c r="P33" s="103"/>
      <c r="Q33" s="140"/>
    </row>
    <row r="34" ht="16.5" customHeight="1" spans="1:17">
      <c r="A34" s="38">
        <v>20</v>
      </c>
      <c r="B34" s="39"/>
      <c r="C34" s="39"/>
      <c r="D34" s="40"/>
      <c r="E34" s="39"/>
      <c r="F34" s="41"/>
      <c r="G34" s="41"/>
      <c r="H34" s="42"/>
      <c r="I34" s="99"/>
      <c r="J34" s="100"/>
      <c r="K34" s="100"/>
      <c r="L34" s="99"/>
      <c r="M34" s="100" t="s">
        <v>7</v>
      </c>
      <c r="N34" s="101"/>
      <c r="O34" s="102"/>
      <c r="P34" s="103"/>
      <c r="Q34" s="140"/>
    </row>
    <row r="35" ht="16.5" customHeight="1" spans="1:17">
      <c r="A35" s="38">
        <v>21</v>
      </c>
      <c r="B35" s="39"/>
      <c r="C35" s="39"/>
      <c r="D35" s="40"/>
      <c r="E35" s="39"/>
      <c r="F35" s="41"/>
      <c r="G35" s="41"/>
      <c r="H35" s="42"/>
      <c r="I35" s="99"/>
      <c r="J35" s="100"/>
      <c r="K35" s="100"/>
      <c r="L35" s="99"/>
      <c r="M35" s="100" t="s">
        <v>7</v>
      </c>
      <c r="N35" s="101"/>
      <c r="O35" s="102"/>
      <c r="P35" s="103"/>
      <c r="Q35" s="140"/>
    </row>
    <row r="36" ht="16.5" customHeight="1" spans="1:17">
      <c r="A36" s="38">
        <v>22</v>
      </c>
      <c r="B36" s="39"/>
      <c r="C36" s="39"/>
      <c r="D36" s="40"/>
      <c r="E36" s="39"/>
      <c r="F36" s="41"/>
      <c r="G36" s="41"/>
      <c r="H36" s="42"/>
      <c r="I36" s="99"/>
      <c r="J36" s="100"/>
      <c r="K36" s="100"/>
      <c r="L36" s="99"/>
      <c r="M36" s="100" t="s">
        <v>7</v>
      </c>
      <c r="N36" s="101"/>
      <c r="O36" s="102"/>
      <c r="P36" s="103"/>
      <c r="Q36" s="140"/>
    </row>
    <row r="37" ht="16.5" customHeight="1" spans="1:17">
      <c r="A37" s="38">
        <v>23</v>
      </c>
      <c r="B37" s="39"/>
      <c r="C37" s="39"/>
      <c r="D37" s="40"/>
      <c r="E37" s="39"/>
      <c r="F37" s="41"/>
      <c r="G37" s="41"/>
      <c r="H37" s="42"/>
      <c r="I37" s="99"/>
      <c r="J37" s="100"/>
      <c r="K37" s="100"/>
      <c r="L37" s="99"/>
      <c r="M37" s="100" t="s">
        <v>7</v>
      </c>
      <c r="N37" s="101"/>
      <c r="O37" s="102"/>
      <c r="P37" s="103"/>
      <c r="Q37" s="140"/>
    </row>
    <row r="38" ht="16.5" customHeight="1" spans="1:17">
      <c r="A38" s="38">
        <v>24</v>
      </c>
      <c r="B38" s="39"/>
      <c r="C38" s="39"/>
      <c r="D38" s="40"/>
      <c r="E38" s="39"/>
      <c r="F38" s="41"/>
      <c r="G38" s="41"/>
      <c r="H38" s="42"/>
      <c r="I38" s="99"/>
      <c r="J38" s="100"/>
      <c r="K38" s="100"/>
      <c r="L38" s="99"/>
      <c r="M38" s="100" t="s">
        <v>7</v>
      </c>
      <c r="N38" s="101"/>
      <c r="O38" s="102"/>
      <c r="P38" s="103"/>
      <c r="Q38" s="140"/>
    </row>
    <row r="39" ht="16.5" customHeight="1" spans="1:17">
      <c r="A39" s="38">
        <v>25</v>
      </c>
      <c r="B39" s="39"/>
      <c r="C39" s="39"/>
      <c r="D39" s="40"/>
      <c r="E39" s="39"/>
      <c r="F39" s="41"/>
      <c r="G39" s="41"/>
      <c r="H39" s="42"/>
      <c r="I39" s="99"/>
      <c r="J39" s="100"/>
      <c r="K39" s="100"/>
      <c r="L39" s="99"/>
      <c r="M39" s="100" t="s">
        <v>7</v>
      </c>
      <c r="N39" s="101"/>
      <c r="O39" s="102"/>
      <c r="P39" s="103"/>
      <c r="Q39" s="140"/>
    </row>
    <row r="40" ht="16.5" customHeight="1" spans="1:17">
      <c r="A40" s="38">
        <v>26</v>
      </c>
      <c r="B40" s="39"/>
      <c r="C40" s="39"/>
      <c r="D40" s="40"/>
      <c r="E40" s="39"/>
      <c r="F40" s="41"/>
      <c r="G40" s="41"/>
      <c r="H40" s="42"/>
      <c r="I40" s="99"/>
      <c r="J40" s="100"/>
      <c r="K40" s="100"/>
      <c r="L40" s="99"/>
      <c r="M40" s="100" t="s">
        <v>7</v>
      </c>
      <c r="N40" s="101"/>
      <c r="O40" s="102"/>
      <c r="P40" s="103"/>
      <c r="Q40" s="140"/>
    </row>
    <row r="41" ht="16.5" customHeight="1" spans="1:17">
      <c r="A41" s="38">
        <v>27</v>
      </c>
      <c r="B41" s="39"/>
      <c r="C41" s="39"/>
      <c r="D41" s="40"/>
      <c r="E41" s="39"/>
      <c r="F41" s="41"/>
      <c r="G41" s="41"/>
      <c r="H41" s="42"/>
      <c r="I41" s="99"/>
      <c r="J41" s="100"/>
      <c r="K41" s="100"/>
      <c r="L41" s="99"/>
      <c r="M41" s="100" t="s">
        <v>7</v>
      </c>
      <c r="N41" s="101"/>
      <c r="O41" s="102"/>
      <c r="P41" s="103"/>
      <c r="Q41" s="140"/>
    </row>
    <row r="42" ht="16.5" customHeight="1" spans="1:17">
      <c r="A42" s="38">
        <v>28</v>
      </c>
      <c r="B42" s="39"/>
      <c r="C42" s="39"/>
      <c r="D42" s="40"/>
      <c r="E42" s="39"/>
      <c r="F42" s="41"/>
      <c r="G42" s="41"/>
      <c r="H42" s="42"/>
      <c r="I42" s="99"/>
      <c r="J42" s="100"/>
      <c r="K42" s="100"/>
      <c r="L42" s="99"/>
      <c r="M42" s="100" t="s">
        <v>7</v>
      </c>
      <c r="N42" s="101"/>
      <c r="O42" s="102"/>
      <c r="P42" s="103"/>
      <c r="Q42" s="140"/>
    </row>
    <row r="43" ht="16.5" customHeight="1" spans="1:17">
      <c r="A43" s="38">
        <v>29</v>
      </c>
      <c r="B43" s="39"/>
      <c r="C43" s="39"/>
      <c r="D43" s="40"/>
      <c r="E43" s="39"/>
      <c r="F43" s="41"/>
      <c r="G43" s="41"/>
      <c r="H43" s="42"/>
      <c r="I43" s="99"/>
      <c r="J43" s="100"/>
      <c r="K43" s="100"/>
      <c r="L43" s="99"/>
      <c r="M43" s="100" t="s">
        <v>7</v>
      </c>
      <c r="N43" s="101"/>
      <c r="O43" s="102"/>
      <c r="P43" s="103"/>
      <c r="Q43" s="140"/>
    </row>
    <row r="44" ht="16.5" customHeight="1" spans="1:17">
      <c r="A44" s="43">
        <v>30</v>
      </c>
      <c r="B44" s="44"/>
      <c r="C44" s="44"/>
      <c r="D44" s="45"/>
      <c r="E44" s="44"/>
      <c r="F44" s="46"/>
      <c r="G44" s="46"/>
      <c r="H44" s="47"/>
      <c r="I44" s="99"/>
      <c r="J44" s="104"/>
      <c r="K44" s="104"/>
      <c r="L44" s="99"/>
      <c r="M44" s="100" t="s">
        <v>7</v>
      </c>
      <c r="N44" s="101"/>
      <c r="O44" s="102"/>
      <c r="P44" s="103"/>
      <c r="Q44" s="141"/>
    </row>
    <row r="45" ht="29.25" customHeight="1" spans="1:17">
      <c r="A45" s="48"/>
      <c r="E45" s="49"/>
      <c r="F45" s="49"/>
      <c r="G45" s="50"/>
      <c r="H45" s="51"/>
      <c r="I45" s="105" t="s">
        <v>34</v>
      </c>
      <c r="J45" s="106" t="s">
        <v>35</v>
      </c>
      <c r="K45" s="106"/>
      <c r="L45" s="106" t="s">
        <v>36</v>
      </c>
      <c r="M45" s="107"/>
      <c r="N45" s="108"/>
      <c r="O45" s="109" t="s">
        <v>37</v>
      </c>
      <c r="P45" s="109"/>
      <c r="Q45" s="142">
        <f>SUM(Q15:Q44)</f>
        <v>0</v>
      </c>
    </row>
    <row r="46" ht="16.5" customHeight="1" spans="1:17">
      <c r="A46" s="48"/>
      <c r="E46" s="49"/>
      <c r="F46" s="49"/>
      <c r="G46" s="50"/>
      <c r="H46" s="51"/>
      <c r="I46" s="105"/>
      <c r="J46" s="110">
        <f>COUNTIF(L15:L44,"体育祭のみ")+COUNTIF(O15:P44,"区内・体育祭")</f>
        <v>0</v>
      </c>
      <c r="K46" s="110"/>
      <c r="L46" s="110">
        <f>COUNTIF(L15:L44,"記録会のみ")+COUNTIF(O15:P44,"区外・記録会")</f>
        <v>0</v>
      </c>
      <c r="M46" s="111"/>
      <c r="N46" s="112"/>
      <c r="O46" s="113"/>
      <c r="P46" s="113"/>
      <c r="Q46" s="143" t="s">
        <v>38</v>
      </c>
    </row>
    <row r="47" ht="16.5" customHeight="1" spans="1:17">
      <c r="A47" s="48"/>
      <c r="E47" s="49"/>
      <c r="F47" s="50"/>
      <c r="G47" s="50"/>
      <c r="H47" s="52"/>
      <c r="I47" s="114"/>
      <c r="J47" s="49"/>
      <c r="K47" s="50"/>
      <c r="L47" s="50"/>
      <c r="M47" s="115"/>
      <c r="N47" s="116"/>
      <c r="O47" s="117"/>
      <c r="P47" s="117"/>
      <c r="Q47" s="117"/>
    </row>
    <row r="48" ht="16.5" customHeight="1" spans="1:17">
      <c r="A48" s="48"/>
      <c r="J48" s="118"/>
      <c r="K48" s="48"/>
      <c r="L48" s="90"/>
      <c r="M48" s="90"/>
      <c r="N48" s="90"/>
      <c r="O48" s="119"/>
      <c r="P48" s="119"/>
      <c r="Q48" s="144"/>
    </row>
    <row r="49" ht="15" customHeight="1" spans="1:16">
      <c r="A49" s="53" t="s">
        <v>39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18"/>
      <c r="P49" s="118"/>
    </row>
    <row r="50" ht="45.75" customHeight="1" spans="1:14">
      <c r="A50" s="54"/>
      <c r="B50" s="55" t="s">
        <v>40</v>
      </c>
      <c r="C50" s="56"/>
      <c r="D50" s="57" t="s">
        <v>21</v>
      </c>
      <c r="E50" s="58" t="s">
        <v>22</v>
      </c>
      <c r="F50" s="59" t="s">
        <v>41</v>
      </c>
      <c r="G50" s="60"/>
      <c r="H50" s="61" t="s">
        <v>42</v>
      </c>
      <c r="I50" s="120" t="s">
        <v>43</v>
      </c>
      <c r="J50" s="120" t="s">
        <v>26</v>
      </c>
      <c r="K50" s="61" t="s">
        <v>44</v>
      </c>
      <c r="L50" s="61"/>
      <c r="M50" s="121" t="s">
        <v>45</v>
      </c>
      <c r="N50" s="122"/>
    </row>
    <row r="51" ht="16.5" customHeight="1" spans="1:14">
      <c r="A51" s="62">
        <v>1</v>
      </c>
      <c r="B51" s="63"/>
      <c r="C51" s="64"/>
      <c r="D51" s="65"/>
      <c r="E51" s="66"/>
      <c r="F51" s="67"/>
      <c r="G51" s="68"/>
      <c r="H51" s="69"/>
      <c r="I51" s="41"/>
      <c r="J51" s="123"/>
      <c r="K51" s="124"/>
      <c r="L51" s="125"/>
      <c r="M51" s="126"/>
      <c r="N51" s="127"/>
    </row>
    <row r="52" ht="16.5" customHeight="1" spans="1:14">
      <c r="A52" s="70"/>
      <c r="B52" s="71"/>
      <c r="C52" s="72"/>
      <c r="D52" s="73"/>
      <c r="E52" s="74"/>
      <c r="F52" s="75"/>
      <c r="G52" s="76"/>
      <c r="H52" s="39"/>
      <c r="I52" s="41"/>
      <c r="J52" s="41"/>
      <c r="K52" s="128"/>
      <c r="L52" s="129"/>
      <c r="M52" s="130"/>
      <c r="N52" s="131"/>
    </row>
    <row r="53" ht="16.5" customHeight="1" spans="1:14">
      <c r="A53" s="70"/>
      <c r="B53" s="71"/>
      <c r="C53" s="72"/>
      <c r="D53" s="73"/>
      <c r="E53" s="74"/>
      <c r="F53" s="75"/>
      <c r="G53" s="76"/>
      <c r="H53" s="39"/>
      <c r="I53" s="41"/>
      <c r="J53" s="41"/>
      <c r="K53" s="128"/>
      <c r="L53" s="129"/>
      <c r="M53" s="130"/>
      <c r="N53" s="131"/>
    </row>
    <row r="54" ht="16.5" customHeight="1" spans="1:14">
      <c r="A54" s="70"/>
      <c r="B54" s="71"/>
      <c r="C54" s="72"/>
      <c r="D54" s="73"/>
      <c r="E54" s="74"/>
      <c r="F54" s="75"/>
      <c r="G54" s="76"/>
      <c r="H54" s="39"/>
      <c r="I54" s="41"/>
      <c r="J54" s="41"/>
      <c r="K54" s="128"/>
      <c r="L54" s="129"/>
      <c r="M54" s="130"/>
      <c r="N54" s="131"/>
    </row>
    <row r="55" ht="16.5" customHeight="1" spans="1:14">
      <c r="A55" s="70"/>
      <c r="B55" s="71"/>
      <c r="C55" s="72"/>
      <c r="D55" s="73"/>
      <c r="E55" s="74"/>
      <c r="F55" s="75"/>
      <c r="G55" s="76"/>
      <c r="H55" s="39"/>
      <c r="I55" s="41"/>
      <c r="J55" s="41"/>
      <c r="K55" s="128"/>
      <c r="L55" s="129"/>
      <c r="M55" s="130"/>
      <c r="N55" s="131"/>
    </row>
    <row r="56" ht="16.5" customHeight="1" spans="1:14">
      <c r="A56" s="77"/>
      <c r="B56" s="78"/>
      <c r="C56" s="79"/>
      <c r="D56" s="80"/>
      <c r="E56" s="81"/>
      <c r="F56" s="75"/>
      <c r="G56" s="76"/>
      <c r="H56" s="39"/>
      <c r="I56" s="132"/>
      <c r="J56" s="132"/>
      <c r="K56" s="133"/>
      <c r="L56" s="134"/>
      <c r="M56" s="135"/>
      <c r="N56" s="136"/>
    </row>
    <row r="57" ht="16.5" customHeight="1" spans="1:14">
      <c r="A57" s="62">
        <v>2</v>
      </c>
      <c r="B57" s="63"/>
      <c r="C57" s="64"/>
      <c r="D57" s="65"/>
      <c r="E57" s="66"/>
      <c r="F57" s="67"/>
      <c r="G57" s="68"/>
      <c r="H57" s="69"/>
      <c r="I57" s="137"/>
      <c r="J57" s="123"/>
      <c r="K57" s="124"/>
      <c r="L57" s="125"/>
      <c r="M57" s="126"/>
      <c r="N57" s="127"/>
    </row>
    <row r="58" ht="16.5" customHeight="1" spans="1:14">
      <c r="A58" s="70"/>
      <c r="B58" s="71"/>
      <c r="C58" s="72"/>
      <c r="D58" s="73"/>
      <c r="E58" s="74"/>
      <c r="F58" s="75"/>
      <c r="G58" s="76"/>
      <c r="H58" s="39"/>
      <c r="I58" s="41"/>
      <c r="J58" s="41"/>
      <c r="K58" s="128"/>
      <c r="L58" s="129"/>
      <c r="M58" s="130"/>
      <c r="N58" s="131"/>
    </row>
    <row r="59" ht="16.5" customHeight="1" spans="1:14">
      <c r="A59" s="70"/>
      <c r="B59" s="71"/>
      <c r="C59" s="72"/>
      <c r="D59" s="73"/>
      <c r="E59" s="74"/>
      <c r="F59" s="75"/>
      <c r="G59" s="76"/>
      <c r="H59" s="39"/>
      <c r="I59" s="41"/>
      <c r="J59" s="41"/>
      <c r="K59" s="128"/>
      <c r="L59" s="129"/>
      <c r="M59" s="130"/>
      <c r="N59" s="131"/>
    </row>
    <row r="60" ht="16.5" customHeight="1" spans="1:14">
      <c r="A60" s="70"/>
      <c r="B60" s="71"/>
      <c r="C60" s="72"/>
      <c r="D60" s="73"/>
      <c r="E60" s="74"/>
      <c r="F60" s="75"/>
      <c r="G60" s="76"/>
      <c r="H60" s="39"/>
      <c r="I60" s="41"/>
      <c r="J60" s="41"/>
      <c r="K60" s="128"/>
      <c r="L60" s="129"/>
      <c r="M60" s="130"/>
      <c r="N60" s="131"/>
    </row>
    <row r="61" ht="16.5" customHeight="1" spans="1:14">
      <c r="A61" s="70"/>
      <c r="B61" s="71"/>
      <c r="C61" s="72"/>
      <c r="D61" s="73"/>
      <c r="E61" s="74"/>
      <c r="F61" s="75"/>
      <c r="G61" s="76"/>
      <c r="H61" s="39"/>
      <c r="I61" s="41"/>
      <c r="J61" s="41"/>
      <c r="K61" s="128"/>
      <c r="L61" s="129"/>
      <c r="M61" s="130"/>
      <c r="N61" s="131"/>
    </row>
    <row r="62" ht="16.5" customHeight="1" spans="1:14">
      <c r="A62" s="77"/>
      <c r="B62" s="78"/>
      <c r="C62" s="79"/>
      <c r="D62" s="80"/>
      <c r="E62" s="81"/>
      <c r="F62" s="75"/>
      <c r="G62" s="76"/>
      <c r="H62" s="39"/>
      <c r="I62" s="132"/>
      <c r="J62" s="132"/>
      <c r="K62" s="133"/>
      <c r="L62" s="134"/>
      <c r="M62" s="135"/>
      <c r="N62" s="136"/>
    </row>
    <row r="63" ht="16.5" customHeight="1" spans="1:14">
      <c r="A63" s="62">
        <v>3</v>
      </c>
      <c r="B63" s="63"/>
      <c r="C63" s="64"/>
      <c r="D63" s="65"/>
      <c r="E63" s="66"/>
      <c r="F63" s="67"/>
      <c r="G63" s="68"/>
      <c r="H63" s="69"/>
      <c r="I63" s="137"/>
      <c r="J63" s="123"/>
      <c r="K63" s="124"/>
      <c r="L63" s="125"/>
      <c r="M63" s="126"/>
      <c r="N63" s="127"/>
    </row>
    <row r="64" ht="16.5" customHeight="1" spans="1:14">
      <c r="A64" s="70"/>
      <c r="B64" s="71"/>
      <c r="C64" s="72"/>
      <c r="D64" s="73"/>
      <c r="E64" s="74"/>
      <c r="F64" s="75"/>
      <c r="G64" s="76"/>
      <c r="H64" s="39"/>
      <c r="I64" s="41"/>
      <c r="J64" s="41"/>
      <c r="K64" s="128"/>
      <c r="L64" s="129"/>
      <c r="M64" s="130"/>
      <c r="N64" s="131"/>
    </row>
    <row r="65" ht="16.5" customHeight="1" spans="1:14">
      <c r="A65" s="70"/>
      <c r="B65" s="71"/>
      <c r="C65" s="72"/>
      <c r="D65" s="73"/>
      <c r="E65" s="74"/>
      <c r="F65" s="75"/>
      <c r="G65" s="76"/>
      <c r="H65" s="39"/>
      <c r="I65" s="41"/>
      <c r="J65" s="41"/>
      <c r="K65" s="128"/>
      <c r="L65" s="129"/>
      <c r="M65" s="130"/>
      <c r="N65" s="131"/>
    </row>
    <row r="66" ht="16.5" customHeight="1" spans="1:14">
      <c r="A66" s="70"/>
      <c r="B66" s="71"/>
      <c r="C66" s="72"/>
      <c r="D66" s="73"/>
      <c r="E66" s="74"/>
      <c r="F66" s="75"/>
      <c r="G66" s="76"/>
      <c r="H66" s="39"/>
      <c r="I66" s="41"/>
      <c r="J66" s="41"/>
      <c r="K66" s="128"/>
      <c r="L66" s="129"/>
      <c r="M66" s="130"/>
      <c r="N66" s="131"/>
    </row>
    <row r="67" ht="16.5" customHeight="1" spans="1:14">
      <c r="A67" s="70"/>
      <c r="B67" s="71"/>
      <c r="C67" s="72"/>
      <c r="D67" s="73"/>
      <c r="E67" s="74"/>
      <c r="F67" s="75"/>
      <c r="G67" s="76"/>
      <c r="H67" s="39"/>
      <c r="I67" s="41"/>
      <c r="J67" s="41"/>
      <c r="K67" s="128"/>
      <c r="L67" s="129"/>
      <c r="M67" s="130"/>
      <c r="N67" s="131"/>
    </row>
    <row r="68" ht="16.5" customHeight="1" spans="1:14">
      <c r="A68" s="77"/>
      <c r="B68" s="78"/>
      <c r="C68" s="79"/>
      <c r="D68" s="80"/>
      <c r="E68" s="81"/>
      <c r="F68" s="75"/>
      <c r="G68" s="76"/>
      <c r="H68" s="39"/>
      <c r="I68" s="132"/>
      <c r="J68" s="132"/>
      <c r="K68" s="133"/>
      <c r="L68" s="134"/>
      <c r="M68" s="135"/>
      <c r="N68" s="136"/>
    </row>
    <row r="69" ht="16.5" customHeight="1" spans="1:14">
      <c r="A69" s="62">
        <v>4</v>
      </c>
      <c r="B69" s="63"/>
      <c r="C69" s="64"/>
      <c r="D69" s="65"/>
      <c r="E69" s="66"/>
      <c r="F69" s="67"/>
      <c r="G69" s="68"/>
      <c r="H69" s="69"/>
      <c r="I69" s="137"/>
      <c r="J69" s="123"/>
      <c r="K69" s="124"/>
      <c r="L69" s="125"/>
      <c r="M69" s="126"/>
      <c r="N69" s="127"/>
    </row>
    <row r="70" ht="16.5" customHeight="1" spans="1:14">
      <c r="A70" s="70"/>
      <c r="B70" s="71"/>
      <c r="C70" s="72"/>
      <c r="D70" s="73"/>
      <c r="E70" s="74"/>
      <c r="F70" s="75"/>
      <c r="G70" s="76"/>
      <c r="H70" s="39"/>
      <c r="I70" s="41"/>
      <c r="J70" s="41"/>
      <c r="K70" s="128"/>
      <c r="L70" s="129"/>
      <c r="M70" s="130"/>
      <c r="N70" s="131"/>
    </row>
    <row r="71" ht="16.5" customHeight="1" spans="1:14">
      <c r="A71" s="70"/>
      <c r="B71" s="71"/>
      <c r="C71" s="72"/>
      <c r="D71" s="73"/>
      <c r="E71" s="74"/>
      <c r="F71" s="75"/>
      <c r="G71" s="76"/>
      <c r="H71" s="39"/>
      <c r="I71" s="41"/>
      <c r="J71" s="41"/>
      <c r="K71" s="128"/>
      <c r="L71" s="129"/>
      <c r="M71" s="130"/>
      <c r="N71" s="131"/>
    </row>
    <row r="72" ht="16.5" customHeight="1" spans="1:14">
      <c r="A72" s="70"/>
      <c r="B72" s="71"/>
      <c r="C72" s="72"/>
      <c r="D72" s="73"/>
      <c r="E72" s="74"/>
      <c r="F72" s="75"/>
      <c r="G72" s="76"/>
      <c r="H72" s="39"/>
      <c r="I72" s="41"/>
      <c r="J72" s="41"/>
      <c r="K72" s="128"/>
      <c r="L72" s="129"/>
      <c r="M72" s="130"/>
      <c r="N72" s="131"/>
    </row>
    <row r="73" ht="16.5" customHeight="1" spans="1:14">
      <c r="A73" s="70"/>
      <c r="B73" s="71"/>
      <c r="C73" s="72"/>
      <c r="D73" s="73"/>
      <c r="E73" s="74"/>
      <c r="F73" s="75"/>
      <c r="G73" s="76"/>
      <c r="H73" s="39"/>
      <c r="I73" s="41"/>
      <c r="J73" s="41"/>
      <c r="K73" s="128"/>
      <c r="L73" s="129"/>
      <c r="M73" s="130"/>
      <c r="N73" s="131"/>
    </row>
    <row r="74" ht="16.5" customHeight="1" spans="1:14">
      <c r="A74" s="77"/>
      <c r="B74" s="78"/>
      <c r="C74" s="79"/>
      <c r="D74" s="80"/>
      <c r="E74" s="81"/>
      <c r="F74" s="75"/>
      <c r="G74" s="76"/>
      <c r="H74" s="39"/>
      <c r="I74" s="132"/>
      <c r="J74" s="132"/>
      <c r="K74" s="133"/>
      <c r="L74" s="134"/>
      <c r="M74" s="135"/>
      <c r="N74" s="136"/>
    </row>
    <row r="75" ht="16.5" customHeight="1" spans="1:14">
      <c r="A75" s="62">
        <v>5</v>
      </c>
      <c r="B75" s="63"/>
      <c r="C75" s="64"/>
      <c r="D75" s="65"/>
      <c r="E75" s="66"/>
      <c r="F75" s="67"/>
      <c r="G75" s="68"/>
      <c r="H75" s="69"/>
      <c r="I75" s="137"/>
      <c r="J75" s="123"/>
      <c r="K75" s="124"/>
      <c r="L75" s="125"/>
      <c r="M75" s="126"/>
      <c r="N75" s="127"/>
    </row>
    <row r="76" ht="16.5" customHeight="1" spans="1:14">
      <c r="A76" s="70"/>
      <c r="B76" s="71"/>
      <c r="C76" s="72"/>
      <c r="D76" s="73"/>
      <c r="E76" s="74"/>
      <c r="F76" s="75"/>
      <c r="G76" s="76"/>
      <c r="H76" s="39"/>
      <c r="I76" s="41"/>
      <c r="J76" s="41"/>
      <c r="K76" s="128"/>
      <c r="L76" s="129"/>
      <c r="M76" s="130"/>
      <c r="N76" s="131"/>
    </row>
    <row r="77" ht="16.5" customHeight="1" spans="1:14">
      <c r="A77" s="70"/>
      <c r="B77" s="71"/>
      <c r="C77" s="72"/>
      <c r="D77" s="73"/>
      <c r="E77" s="74"/>
      <c r="F77" s="75"/>
      <c r="G77" s="76"/>
      <c r="H77" s="39"/>
      <c r="I77" s="41"/>
      <c r="J77" s="41"/>
      <c r="K77" s="128"/>
      <c r="L77" s="129"/>
      <c r="M77" s="130"/>
      <c r="N77" s="131"/>
    </row>
    <row r="78" ht="16.5" customHeight="1" spans="1:14">
      <c r="A78" s="70"/>
      <c r="B78" s="71"/>
      <c r="C78" s="72"/>
      <c r="D78" s="73"/>
      <c r="E78" s="74"/>
      <c r="F78" s="75"/>
      <c r="G78" s="76"/>
      <c r="H78" s="39"/>
      <c r="I78" s="41"/>
      <c r="J78" s="41"/>
      <c r="K78" s="128"/>
      <c r="L78" s="129"/>
      <c r="M78" s="130"/>
      <c r="N78" s="131"/>
    </row>
    <row r="79" ht="16.5" customHeight="1" spans="1:14">
      <c r="A79" s="70"/>
      <c r="B79" s="71"/>
      <c r="C79" s="72"/>
      <c r="D79" s="73"/>
      <c r="E79" s="74"/>
      <c r="F79" s="75"/>
      <c r="G79" s="76"/>
      <c r="H79" s="39"/>
      <c r="I79" s="41"/>
      <c r="J79" s="41"/>
      <c r="K79" s="128"/>
      <c r="L79" s="129"/>
      <c r="M79" s="130"/>
      <c r="N79" s="131"/>
    </row>
    <row r="80" ht="16.5" customHeight="1" spans="1:14">
      <c r="A80" s="77"/>
      <c r="B80" s="78"/>
      <c r="C80" s="79"/>
      <c r="D80" s="80"/>
      <c r="E80" s="81"/>
      <c r="F80" s="75"/>
      <c r="G80" s="76"/>
      <c r="H80" s="39"/>
      <c r="I80" s="132"/>
      <c r="J80" s="132"/>
      <c r="K80" s="133"/>
      <c r="L80" s="134"/>
      <c r="M80" s="135"/>
      <c r="N80" s="136"/>
    </row>
    <row r="81" ht="16.5" customHeight="1" spans="1:14">
      <c r="A81" s="62">
        <v>6</v>
      </c>
      <c r="B81" s="63"/>
      <c r="C81" s="64"/>
      <c r="D81" s="65"/>
      <c r="E81" s="66"/>
      <c r="F81" s="67"/>
      <c r="G81" s="68"/>
      <c r="H81" s="69"/>
      <c r="I81" s="137"/>
      <c r="J81" s="123"/>
      <c r="K81" s="124"/>
      <c r="L81" s="125"/>
      <c r="M81" s="126"/>
      <c r="N81" s="127"/>
    </row>
    <row r="82" ht="16.5" customHeight="1" spans="1:14">
      <c r="A82" s="70"/>
      <c r="B82" s="71"/>
      <c r="C82" s="72"/>
      <c r="D82" s="73"/>
      <c r="E82" s="74"/>
      <c r="F82" s="75"/>
      <c r="G82" s="76"/>
      <c r="H82" s="39"/>
      <c r="I82" s="41"/>
      <c r="J82" s="41"/>
      <c r="K82" s="128"/>
      <c r="L82" s="129"/>
      <c r="M82" s="130"/>
      <c r="N82" s="131"/>
    </row>
    <row r="83" ht="16.5" customHeight="1" spans="1:14">
      <c r="A83" s="70"/>
      <c r="B83" s="71"/>
      <c r="C83" s="72"/>
      <c r="D83" s="73"/>
      <c r="E83" s="74"/>
      <c r="F83" s="75"/>
      <c r="G83" s="76"/>
      <c r="H83" s="39"/>
      <c r="I83" s="41"/>
      <c r="J83" s="41"/>
      <c r="K83" s="128"/>
      <c r="L83" s="129"/>
      <c r="M83" s="130"/>
      <c r="N83" s="131"/>
    </row>
    <row r="84" ht="16.5" customHeight="1" spans="1:14">
      <c r="A84" s="70"/>
      <c r="B84" s="71"/>
      <c r="C84" s="72"/>
      <c r="D84" s="73"/>
      <c r="E84" s="74"/>
      <c r="F84" s="75"/>
      <c r="G84" s="76"/>
      <c r="H84" s="39"/>
      <c r="I84" s="41"/>
      <c r="J84" s="41"/>
      <c r="K84" s="128"/>
      <c r="L84" s="129"/>
      <c r="M84" s="130"/>
      <c r="N84" s="131"/>
    </row>
    <row r="85" ht="16.5" customHeight="1" spans="1:14">
      <c r="A85" s="70"/>
      <c r="B85" s="71"/>
      <c r="C85" s="72"/>
      <c r="D85" s="73"/>
      <c r="E85" s="74"/>
      <c r="F85" s="75"/>
      <c r="G85" s="76"/>
      <c r="H85" s="39"/>
      <c r="I85" s="41"/>
      <c r="J85" s="41"/>
      <c r="K85" s="128"/>
      <c r="L85" s="129"/>
      <c r="M85" s="130"/>
      <c r="N85" s="131"/>
    </row>
    <row r="86" ht="16.5" customHeight="1" spans="1:14">
      <c r="A86" s="77"/>
      <c r="B86" s="78"/>
      <c r="C86" s="79"/>
      <c r="D86" s="80"/>
      <c r="E86" s="81"/>
      <c r="F86" s="75"/>
      <c r="G86" s="76"/>
      <c r="H86" s="39"/>
      <c r="I86" s="132"/>
      <c r="J86" s="132"/>
      <c r="K86" s="133"/>
      <c r="L86" s="134"/>
      <c r="M86" s="135"/>
      <c r="N86" s="136"/>
    </row>
    <row r="87" ht="16.5" customHeight="1" spans="1:14">
      <c r="A87" s="62">
        <v>7</v>
      </c>
      <c r="B87" s="63"/>
      <c r="C87" s="64"/>
      <c r="D87" s="65"/>
      <c r="E87" s="66"/>
      <c r="F87" s="67"/>
      <c r="G87" s="68"/>
      <c r="H87" s="69"/>
      <c r="I87" s="137"/>
      <c r="J87" s="123"/>
      <c r="K87" s="124"/>
      <c r="L87" s="125"/>
      <c r="M87" s="126"/>
      <c r="N87" s="127"/>
    </row>
    <row r="88" ht="16.5" customHeight="1" spans="1:14">
      <c r="A88" s="70"/>
      <c r="B88" s="71"/>
      <c r="C88" s="72"/>
      <c r="D88" s="73"/>
      <c r="E88" s="74"/>
      <c r="F88" s="75"/>
      <c r="G88" s="76"/>
      <c r="H88" s="39"/>
      <c r="I88" s="41"/>
      <c r="J88" s="41"/>
      <c r="K88" s="128"/>
      <c r="L88" s="129"/>
      <c r="M88" s="130"/>
      <c r="N88" s="131"/>
    </row>
    <row r="89" ht="16.5" customHeight="1" spans="1:14">
      <c r="A89" s="70"/>
      <c r="B89" s="71"/>
      <c r="C89" s="72"/>
      <c r="D89" s="73"/>
      <c r="E89" s="74"/>
      <c r="F89" s="75"/>
      <c r="G89" s="76"/>
      <c r="H89" s="39"/>
      <c r="I89" s="41"/>
      <c r="J89" s="41"/>
      <c r="K89" s="128"/>
      <c r="L89" s="129"/>
      <c r="M89" s="130"/>
      <c r="N89" s="131"/>
    </row>
    <row r="90" ht="16.5" customHeight="1" spans="1:14">
      <c r="A90" s="70"/>
      <c r="B90" s="71"/>
      <c r="C90" s="72"/>
      <c r="D90" s="73"/>
      <c r="E90" s="74"/>
      <c r="F90" s="75"/>
      <c r="G90" s="76"/>
      <c r="H90" s="39"/>
      <c r="I90" s="41"/>
      <c r="J90" s="41"/>
      <c r="K90" s="128"/>
      <c r="L90" s="129"/>
      <c r="M90" s="130"/>
      <c r="N90" s="131"/>
    </row>
    <row r="91" ht="16.5" customHeight="1" spans="1:14">
      <c r="A91" s="70"/>
      <c r="B91" s="71"/>
      <c r="C91" s="72"/>
      <c r="D91" s="73"/>
      <c r="E91" s="74"/>
      <c r="F91" s="75"/>
      <c r="G91" s="76"/>
      <c r="H91" s="39"/>
      <c r="I91" s="41"/>
      <c r="J91" s="41"/>
      <c r="K91" s="128"/>
      <c r="L91" s="129"/>
      <c r="M91" s="130"/>
      <c r="N91" s="131"/>
    </row>
    <row r="92" ht="16.5" customHeight="1" spans="1:14">
      <c r="A92" s="77"/>
      <c r="B92" s="78"/>
      <c r="C92" s="79"/>
      <c r="D92" s="80"/>
      <c r="E92" s="81"/>
      <c r="F92" s="75"/>
      <c r="G92" s="76"/>
      <c r="H92" s="39"/>
      <c r="I92" s="132"/>
      <c r="J92" s="132"/>
      <c r="K92" s="133"/>
      <c r="L92" s="134"/>
      <c r="M92" s="135"/>
      <c r="N92" s="136"/>
    </row>
    <row r="93" ht="16.5" customHeight="1" spans="1:14">
      <c r="A93" s="62">
        <v>8</v>
      </c>
      <c r="B93" s="63"/>
      <c r="C93" s="64"/>
      <c r="D93" s="65"/>
      <c r="E93" s="66"/>
      <c r="F93" s="67"/>
      <c r="G93" s="68"/>
      <c r="H93" s="69"/>
      <c r="I93" s="137"/>
      <c r="J93" s="123"/>
      <c r="K93" s="124"/>
      <c r="L93" s="125"/>
      <c r="M93" s="126"/>
      <c r="N93" s="127"/>
    </row>
    <row r="94" ht="16.5" customHeight="1" spans="1:14">
      <c r="A94" s="70"/>
      <c r="B94" s="71"/>
      <c r="C94" s="72"/>
      <c r="D94" s="73"/>
      <c r="E94" s="74"/>
      <c r="F94" s="75"/>
      <c r="G94" s="76"/>
      <c r="H94" s="39"/>
      <c r="I94" s="41"/>
      <c r="J94" s="41"/>
      <c r="K94" s="128"/>
      <c r="L94" s="129"/>
      <c r="M94" s="130"/>
      <c r="N94" s="131"/>
    </row>
    <row r="95" ht="16.5" customHeight="1" spans="1:14">
      <c r="A95" s="70"/>
      <c r="B95" s="71"/>
      <c r="C95" s="72"/>
      <c r="D95" s="73"/>
      <c r="E95" s="74"/>
      <c r="F95" s="75"/>
      <c r="G95" s="76"/>
      <c r="H95" s="39"/>
      <c r="I95" s="41"/>
      <c r="J95" s="41"/>
      <c r="K95" s="128"/>
      <c r="L95" s="129"/>
      <c r="M95" s="130"/>
      <c r="N95" s="131"/>
    </row>
    <row r="96" ht="16.5" customHeight="1" spans="1:14">
      <c r="A96" s="70"/>
      <c r="B96" s="71"/>
      <c r="C96" s="72"/>
      <c r="D96" s="73"/>
      <c r="E96" s="74"/>
      <c r="F96" s="75"/>
      <c r="G96" s="76"/>
      <c r="H96" s="39"/>
      <c r="I96" s="41"/>
      <c r="J96" s="41"/>
      <c r="K96" s="128"/>
      <c r="L96" s="129"/>
      <c r="M96" s="130"/>
      <c r="N96" s="131"/>
    </row>
    <row r="97" ht="16.5" customHeight="1" spans="1:14">
      <c r="A97" s="70"/>
      <c r="B97" s="71"/>
      <c r="C97" s="72"/>
      <c r="D97" s="73"/>
      <c r="E97" s="74"/>
      <c r="F97" s="75"/>
      <c r="G97" s="76"/>
      <c r="H97" s="39"/>
      <c r="I97" s="41"/>
      <c r="J97" s="41"/>
      <c r="K97" s="128"/>
      <c r="L97" s="129"/>
      <c r="M97" s="130"/>
      <c r="N97" s="131"/>
    </row>
    <row r="98" ht="16.5" customHeight="1" spans="1:14">
      <c r="A98" s="77"/>
      <c r="B98" s="78"/>
      <c r="C98" s="79"/>
      <c r="D98" s="80"/>
      <c r="E98" s="81"/>
      <c r="F98" s="75"/>
      <c r="G98" s="76"/>
      <c r="H98" s="39"/>
      <c r="I98" s="132"/>
      <c r="J98" s="132"/>
      <c r="K98" s="133"/>
      <c r="L98" s="134"/>
      <c r="M98" s="135"/>
      <c r="N98" s="136"/>
    </row>
    <row r="99" ht="30.75" customHeight="1" spans="5:17">
      <c r="E99" s="145"/>
      <c r="F99" s="146"/>
      <c r="G99" s="146"/>
      <c r="H99" s="147" t="s">
        <v>46</v>
      </c>
      <c r="I99" s="149" t="s">
        <v>47</v>
      </c>
      <c r="J99" s="150" t="s">
        <v>48</v>
      </c>
      <c r="K99" s="151"/>
      <c r="L99" s="149" t="s">
        <v>7</v>
      </c>
      <c r="M99" s="152" t="s">
        <v>49</v>
      </c>
      <c r="N99" s="153"/>
      <c r="O99" s="154"/>
      <c r="P99" s="154"/>
      <c r="Q99" s="154"/>
    </row>
    <row r="100" ht="21.75" customHeight="1" spans="5:17">
      <c r="E100" s="49"/>
      <c r="F100" s="148"/>
      <c r="G100" s="148"/>
      <c r="H100" s="147"/>
      <c r="I100" s="155">
        <f>COUNTIF(M51:N98,"区内・体育祭")</f>
        <v>0</v>
      </c>
      <c r="J100" s="156">
        <f>COUNTIF(M51:N98,"区外・記録会")</f>
        <v>0</v>
      </c>
      <c r="K100" s="157"/>
      <c r="L100" s="155" t="s">
        <v>7</v>
      </c>
      <c r="M100" s="158"/>
      <c r="N100" s="159"/>
      <c r="O100" s="117"/>
      <c r="P100" s="117"/>
      <c r="Q100" s="117"/>
    </row>
    <row r="101" ht="16.5" customHeight="1" spans="1:17">
      <c r="A101" s="48"/>
      <c r="E101" s="49"/>
      <c r="F101" s="50"/>
      <c r="G101" s="50"/>
      <c r="H101" s="52"/>
      <c r="L101" s="160" t="s">
        <v>50</v>
      </c>
      <c r="M101" s="161"/>
      <c r="N101" s="161"/>
      <c r="O101" s="162"/>
      <c r="P101" s="162"/>
      <c r="Q101" s="162"/>
    </row>
    <row r="102" spans="12:14">
      <c r="L102" s="163"/>
      <c r="M102" s="163"/>
      <c r="N102" s="163"/>
    </row>
  </sheetData>
  <mergeCells count="180">
    <mergeCell ref="B1:I1"/>
    <mergeCell ref="A2:C2"/>
    <mergeCell ref="D2:I2"/>
    <mergeCell ref="B3:C3"/>
    <mergeCell ref="D3:I3"/>
    <mergeCell ref="D4:I4"/>
    <mergeCell ref="D5:E5"/>
    <mergeCell ref="F5:I5"/>
    <mergeCell ref="D6:I6"/>
    <mergeCell ref="D7:I7"/>
    <mergeCell ref="B8:C8"/>
    <mergeCell ref="D8:F8"/>
    <mergeCell ref="G8:I8"/>
    <mergeCell ref="B9:C9"/>
    <mergeCell ref="D9:I9"/>
    <mergeCell ref="B10:I10"/>
    <mergeCell ref="A11:O11"/>
    <mergeCell ref="A13:N13"/>
    <mergeCell ref="J14:K14"/>
    <mergeCell ref="O14:P14"/>
    <mergeCell ref="J15:K15"/>
    <mergeCell ref="O15:P15"/>
    <mergeCell ref="J16:K16"/>
    <mergeCell ref="O16:P16"/>
    <mergeCell ref="J17:K17"/>
    <mergeCell ref="O17:P17"/>
    <mergeCell ref="J18:K18"/>
    <mergeCell ref="O18:P18"/>
    <mergeCell ref="J19:K19"/>
    <mergeCell ref="O19:P19"/>
    <mergeCell ref="J20:K20"/>
    <mergeCell ref="O20:P20"/>
    <mergeCell ref="J21:K21"/>
    <mergeCell ref="O21:P21"/>
    <mergeCell ref="J22:K22"/>
    <mergeCell ref="O22:P22"/>
    <mergeCell ref="J23:K23"/>
    <mergeCell ref="O23:P23"/>
    <mergeCell ref="J24:K24"/>
    <mergeCell ref="O24:P24"/>
    <mergeCell ref="J25:K25"/>
    <mergeCell ref="O25:P25"/>
    <mergeCell ref="J26:K26"/>
    <mergeCell ref="O26:P26"/>
    <mergeCell ref="J27:K27"/>
    <mergeCell ref="O27:P27"/>
    <mergeCell ref="J28:K28"/>
    <mergeCell ref="O28:P28"/>
    <mergeCell ref="J29:K29"/>
    <mergeCell ref="O29:P29"/>
    <mergeCell ref="J30:K30"/>
    <mergeCell ref="O30:P30"/>
    <mergeCell ref="J31:K31"/>
    <mergeCell ref="O31:P31"/>
    <mergeCell ref="J32:K32"/>
    <mergeCell ref="O32:P32"/>
    <mergeCell ref="J33:K33"/>
    <mergeCell ref="O33:P33"/>
    <mergeCell ref="J34:K34"/>
    <mergeCell ref="O34:P34"/>
    <mergeCell ref="J35:K35"/>
    <mergeCell ref="O35:P35"/>
    <mergeCell ref="J36:K36"/>
    <mergeCell ref="O36:P36"/>
    <mergeCell ref="J37:K37"/>
    <mergeCell ref="O37:P37"/>
    <mergeCell ref="J38:K38"/>
    <mergeCell ref="O38:P38"/>
    <mergeCell ref="J39:K39"/>
    <mergeCell ref="O39:P39"/>
    <mergeCell ref="J40:K40"/>
    <mergeCell ref="O40:P40"/>
    <mergeCell ref="J41:K41"/>
    <mergeCell ref="O41:P41"/>
    <mergeCell ref="J42:K42"/>
    <mergeCell ref="O42:P42"/>
    <mergeCell ref="J43:K43"/>
    <mergeCell ref="O43:P43"/>
    <mergeCell ref="J44:K44"/>
    <mergeCell ref="O44:P44"/>
    <mergeCell ref="J45:K45"/>
    <mergeCell ref="O45:P45"/>
    <mergeCell ref="J46:K46"/>
    <mergeCell ref="A49:N49"/>
    <mergeCell ref="B50:C50"/>
    <mergeCell ref="F50:G50"/>
    <mergeCell ref="K50:L50"/>
    <mergeCell ref="M50:N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J99:K99"/>
    <mergeCell ref="M99:N99"/>
    <mergeCell ref="F100:G100"/>
    <mergeCell ref="J100:K100"/>
    <mergeCell ref="M100:N100"/>
    <mergeCell ref="A51:A56"/>
    <mergeCell ref="A57:A62"/>
    <mergeCell ref="A63:A68"/>
    <mergeCell ref="A69:A74"/>
    <mergeCell ref="A75:A80"/>
    <mergeCell ref="A81:A86"/>
    <mergeCell ref="A87:A92"/>
    <mergeCell ref="A93:A98"/>
    <mergeCell ref="B4:B7"/>
    <mergeCell ref="E45:E46"/>
    <mergeCell ref="E99:E100"/>
    <mergeCell ref="F45:F46"/>
    <mergeCell ref="H99:H100"/>
    <mergeCell ref="I45:I46"/>
    <mergeCell ref="B93:C98"/>
    <mergeCell ref="K93:L98"/>
    <mergeCell ref="M93:N98"/>
    <mergeCell ref="B87:C92"/>
    <mergeCell ref="K87:L92"/>
    <mergeCell ref="M87:N92"/>
    <mergeCell ref="B81:C86"/>
    <mergeCell ref="K81:L86"/>
    <mergeCell ref="M81:N86"/>
    <mergeCell ref="B75:C80"/>
    <mergeCell ref="K75:L80"/>
    <mergeCell ref="M75:N80"/>
    <mergeCell ref="B51:C56"/>
    <mergeCell ref="K51:L56"/>
    <mergeCell ref="M51:N56"/>
    <mergeCell ref="B63:C68"/>
    <mergeCell ref="K63:L68"/>
    <mergeCell ref="M63:N68"/>
    <mergeCell ref="B57:C62"/>
    <mergeCell ref="K57:L62"/>
    <mergeCell ref="M57:N62"/>
    <mergeCell ref="B69:C74"/>
    <mergeCell ref="K69:L74"/>
    <mergeCell ref="M69:N74"/>
  </mergeCells>
  <dataValidations count="28">
    <dataValidation allowBlank="1" showInputMessage="1" showErrorMessage="1" prompt="目黒陸協ホームページの申込フォームと同じ氏名、メールアドレスにしてください。" sqref="D4:I4"/>
    <dataValidation allowBlank="1" showInputMessage="1" showErrorMessage="1" sqref="D5:E5 D7:I7"/>
    <dataValidation allowBlank="1" showInputMessage="1" showErrorMessage="1" promptTitle="学年/年齢" prompt="学年の記載は小学2年、中学2年、高校2年のように記載し、一般/壮年は年齢を数字で記載して下さい。体育祭の一般・壮年の区別、組み分け時の参考にします。&#10;" sqref="F15 I51 F16:F44 I52:I98"/>
    <dataValidation type="list" allowBlank="1" showInputMessage="1" showErrorMessage="1" sqref="I15 I16:I44 L15:L44">
      <formula1>"６０ｍ,１００ｍ,４００ｍ,８００ｍ,１５００ｍ,3000m(中学男子),５０００ｍ,走幅跳,走高跳,ジャベリックボール投,砲丸投"</formula1>
    </dataValidation>
    <dataValidation allowBlank="1" showInputMessage="1" showErrorMessage="1" prompt="半角英数字のみ入力&#10;(例)&#10;短距離 14&quot;35&#10;中長距離 3'20&quot;00&#10;跳躍・投てき  3m45&#10;" sqref="M15 M44 M16:M43 J15:K44"/>
    <dataValidation type="list" allowBlank="1" showInputMessage="1" showErrorMessage="1" sqref="N15 N16:N44">
      <formula1>"4ⅹ100m"</formula1>
    </dataValidation>
    <dataValidation type="list" allowBlank="1" showInputMessage="1" showErrorMessage="1" sqref="O15:P15 O16:P44 M51:N56 M57:N98">
      <formula1>"区内・体育祭,区外・記録会"</formula1>
    </dataValidation>
    <dataValidation allowBlank="1" showInputMessage="1" showErrorMessage="1" promptTitle="未記入" prompt="申込数を自動で計算。この値が正しいか確認にこと。" sqref="L45"/>
    <dataValidation allowBlank="1" showInputMessage="1" showErrorMessage="1" promptTitle="ここは入力不要" prompt="自動で計算済み。この値が正しいか確認のこと。" sqref="N45 J46:L46 M46 F100:G100 I100:J100 L100"/>
    <dataValidation allowBlank="1" showInputMessage="1" showErrorMessage="1" promptTitle="ﾌﾘｶﾞﾅ（名）" prompt="名の欄に名前を入力するとそのﾌﾘｶﾞﾅが自動表示されます。&#10;正しく表示されない場合は正しいﾌﾘｶﾞﾅを再度半角ｶﾀｶﾅで入力してください。" sqref="E48"/>
    <dataValidation type="list" allowBlank="1" showInputMessage="1" showErrorMessage="1" promptTitle="学年" prompt="小学生・中学生・高校生は学年を選んでください。&#10;一般の方は空欄で結構です。" sqref="F48">
      <formula1>"小学1年,小学2年,小学3年,小学4年,小学5年,小学6年,中学1年,中学2年,中学3年,高校1年,高校2年,高校3年, "</formula1>
    </dataValidation>
    <dataValidation type="list" allowBlank="1" showInputMessage="1" showErrorMessage="1" promptTitle="性別" prompt="性別を選択してください。" sqref="G48 G15:G44 J51:J98">
      <formula1>"男,女"</formula1>
    </dataValidation>
    <dataValidation allowBlank="1" showInputMessage="1" showErrorMessage="1" promptTitle="所属" prompt="所属はなるべく６文字以内で入力してください。&#10;また、中学校は&quot;中&quot;&#10;高校は&quot;高&quot;大学は&quot;大&quot;を最後に必ず着けてください。" sqref="H48"/>
    <dataValidation type="list" allowBlank="1" showInputMessage="1" showErrorMessage="1" sqref="I48">
      <formula1>"中学男子 3000m,中学女子 3000m,一般男子(高校以上) 3000m,一般女子(高校以上) 3000m, 壮年男子(60歳以上) 3000m,壮年女子(60歳以上) 3000m,一般男子(高校以上) 5000m,一般女子(高校以上) 5000m,壮年男子(50歳以上) 5000m,壮年女子(50歳以上) 5000m"</formula1>
    </dataValidation>
    <dataValidation allowBlank="1" showInputMessage="1" showErrorMessage="1" promptTitle="時間" prompt="参加種目の近年の自己ベスト記録(非公式可)を半角数字で入力してください。" sqref="O49"/>
    <dataValidation allowBlank="1" showInputMessage="1" showErrorMessage="1" promptTitle="分" prompt="参加種目の近年の自己ベスト記録(非公式可)を半角数字で入力してください。" sqref="P49 J48:J49"/>
    <dataValidation allowBlank="1" showInputMessage="1" showErrorMessage="1" prompt="半角英数字のみ入力&#10;例　 63&quot;12" sqref="K51 K57 K63 K69 K75 K81 K87 K93"/>
    <dataValidation allowBlank="1" showInputMessage="1" showErrorMessage="1" promptTitle="ﾌﾘｶﾞﾅ" prompt="姓と名をカタカナ半角で入力し、ｾｲとﾅの間は半角1マス開けてください。" sqref="G55 G61 G67 G73 G79 G85 G91 G97 D15:D44 F51:F98"/>
    <dataValidation allowBlank="1" showInputMessage="1" showErrorMessage="1" prompt="計算してリレーの参加費の合計金額を記入&#10;目黒区陸協登録メンバーのチームは2,000円&#10;ほかは3,000円" sqref="M100:N100"/>
    <dataValidation allowBlank="1" showInputMessage="1" showErrorMessage="1" promptTitle="姓" prompt="名字だけを入力して下さい。&#10;" sqref="B101 B15:B48 D51:D98"/>
    <dataValidation allowBlank="1" showInputMessage="1" showErrorMessage="1" promptTitle="名" prompt="名前を入力してください。&#10;" sqref="C101 C15:C48 E51:E98"/>
    <dataValidation allowBlank="1" showInputMessage="1" showErrorMessage="1" promptTitle="ﾌﾘｶﾞﾅ（姓）" prompt="姓の欄に名字を入力するとそのﾌﾘｶﾞﾅが自動表示されます。正しく表示されない場合は再度、正しいﾌﾘｶﾞﾅを半角ｶﾀｶﾅで入力してください。" sqref="D101 D45:D48"/>
    <dataValidation allowBlank="1" showInputMessage="1" showErrorMessage="1" prompt="陸連登録をしている場合のみ登録番号を記入" sqref="E15:E44"/>
    <dataValidation allowBlank="1" showInputMessage="1" showErrorMessage="1" promptTitle="所属" prompt="所属名は略称９文字、記録証用の正式名称12文字以内を記入する。外字の利用はできない。&#10;また、高校は&quot;高&quot;大学は&quot;大&quot;&#10;を最後に必ずつけること。" sqref="H15:H44"/>
    <dataValidation allowBlank="1" showInputMessage="1" showErrorMessage="1" prompt="中学生以上は陸連登録をしている場合のみ登録番号を記入" sqref="H51:H98"/>
    <dataValidation allowBlank="1" showInputMessage="1" showErrorMessage="1" promptTitle="秒" prompt="半角数字" sqref="K48:K49"/>
    <dataValidation allowBlank="1" showInputMessage="1" showErrorMessage="1" prompt="1人分の合計金額を計算してください。" sqref="Q15:Q44"/>
    <dataValidation allowBlank="1" showErrorMessage="1" sqref="B51:C98"/>
  </dataValidations>
  <hyperlinks>
    <hyperlink ref="D7" r:id="rId1" display=" "/>
  </hyperlinks>
  <pageMargins left="0.590277777777778" right="0.393055555555556" top="1.18055555555556" bottom="0.786805555555556" header="0.511805555555556" footer="0.511805555555556"/>
  <pageSetup paperSize="9" scale="70" orientation="portrait"/>
  <headerFooter alignWithMargins="0">
    <oddHeader>&amp;L&amp;F</oddHeader>
  </headerFooter>
  <rowBreaks count="1" manualBreakCount="1">
    <brk id="3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出場選手エントリーシート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 Sakai</dc:creator>
  <cp:lastModifiedBy>user</cp:lastModifiedBy>
  <dcterms:created xsi:type="dcterms:W3CDTF">2007-01-15T00:19:00Z</dcterms:created>
  <cp:lastPrinted>2019-05-01T01:14:00Z</cp:lastPrinted>
  <dcterms:modified xsi:type="dcterms:W3CDTF">2024-07-08T10:57:29Z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  <property fmtid="{D5CDD505-2E9C-101B-9397-08002B2CF9AE}" pid="3" name="KSOReadingLayout">
    <vt:bool>false</vt:bool>
  </property>
</Properties>
</file>