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龍次\Documents\(2)BackupZ_Dat\homepage\91-download_page\"/>
    </mc:Choice>
  </mc:AlternateContent>
  <bookViews>
    <workbookView xWindow="30" yWindow="60" windowWidth="18975" windowHeight="11775" tabRatio="692" activeTab="2"/>
  </bookViews>
  <sheets>
    <sheet name="Calendar_1～12" sheetId="3" r:id="rId1"/>
    <sheet name="Calendar_4～12" sheetId="9" r:id="rId2"/>
    <sheet name="Calendar_日～" sheetId="10" r:id="rId3"/>
    <sheet name="使い方" sheetId="11" r:id="rId4"/>
  </sheets>
  <calcPr calcId="152511"/>
</workbook>
</file>

<file path=xl/calcChain.xml><?xml version="1.0" encoding="utf-8"?>
<calcChain xmlns="http://schemas.openxmlformats.org/spreadsheetml/2006/main">
  <c r="E13" i="10" l="1"/>
  <c r="N13" i="10"/>
  <c r="F6" i="10"/>
  <c r="G6" i="10" s="1"/>
  <c r="H6" i="10" s="1"/>
  <c r="B7" i="10" s="1"/>
  <c r="C7" i="10" s="1"/>
  <c r="D7" i="10" s="1"/>
  <c r="E7" i="10" s="1"/>
  <c r="F7" i="10" s="1"/>
  <c r="G7" i="10" s="1"/>
  <c r="H7" i="10" s="1"/>
  <c r="B8" i="10" s="1"/>
  <c r="C8" i="10" s="1"/>
  <c r="D8" i="10" s="1"/>
  <c r="E8" i="10" s="1"/>
  <c r="F8" i="10" s="1"/>
  <c r="G8" i="10" s="1"/>
  <c r="H8" i="10" s="1"/>
  <c r="B9" i="10" s="1"/>
  <c r="C9" i="10" s="1"/>
  <c r="D9" i="10" s="1"/>
  <c r="E9" i="10" s="1"/>
  <c r="F9" i="10" s="1"/>
  <c r="G9" i="10" s="1"/>
  <c r="H9" i="10" s="1"/>
  <c r="B10" i="10" s="1"/>
  <c r="C10" i="10" s="1"/>
  <c r="D10" i="10" s="1"/>
  <c r="E10" i="10" s="1"/>
  <c r="F10" i="10" s="1"/>
  <c r="G10" i="10" s="1"/>
  <c r="H10" i="10" s="1"/>
  <c r="B11" i="10" s="1"/>
  <c r="C11" i="10" s="1"/>
  <c r="B6" i="10"/>
  <c r="C6" i="10" s="1"/>
  <c r="D6" i="10" s="1"/>
  <c r="E6" i="10" s="1"/>
  <c r="N3" i="10"/>
  <c r="K3" i="10"/>
  <c r="B13" i="10" s="1"/>
  <c r="B6" i="9"/>
  <c r="C6" i="9"/>
  <c r="D6" i="9"/>
  <c r="E6" i="9"/>
  <c r="F6" i="9"/>
  <c r="G6" i="9"/>
  <c r="H6" i="9"/>
  <c r="B7" i="9"/>
  <c r="C7" i="9"/>
  <c r="D7" i="9"/>
  <c r="E7" i="9"/>
  <c r="F7" i="9"/>
  <c r="G7" i="9"/>
  <c r="H7" i="9"/>
  <c r="B8" i="9"/>
  <c r="C8" i="9"/>
  <c r="D8" i="9"/>
  <c r="E8" i="9"/>
  <c r="F8" i="9"/>
  <c r="G8" i="9"/>
  <c r="H8" i="9"/>
  <c r="B9" i="9"/>
  <c r="C9" i="9"/>
  <c r="D9" i="9"/>
  <c r="E9" i="9"/>
  <c r="F9" i="9"/>
  <c r="G9" i="9"/>
  <c r="H9" i="9"/>
  <c r="B10" i="9"/>
  <c r="C10" i="9"/>
  <c r="D10" i="9"/>
  <c r="E10" i="9"/>
  <c r="F10" i="9"/>
  <c r="G10" i="9"/>
  <c r="H10" i="9"/>
  <c r="B11" i="9"/>
  <c r="C11" i="9"/>
  <c r="N3" i="9"/>
  <c r="E13" i="9"/>
  <c r="K3" i="9"/>
  <c r="K6" i="9"/>
  <c r="L6" i="9"/>
  <c r="M6" i="9"/>
  <c r="P1" i="9"/>
  <c r="P1" i="3"/>
  <c r="K3" i="3"/>
  <c r="B6" i="3"/>
  <c r="C6" i="3" s="1"/>
  <c r="D6" i="3" s="1"/>
  <c r="E6" i="3"/>
  <c r="F6" i="3" s="1"/>
  <c r="G6" i="3" s="1"/>
  <c r="H6" i="3" s="1"/>
  <c r="B7" i="3" s="1"/>
  <c r="C7" i="3" s="1"/>
  <c r="D7" i="3" s="1"/>
  <c r="E7" i="3" s="1"/>
  <c r="F7" i="3" s="1"/>
  <c r="G7" i="3" s="1"/>
  <c r="H7" i="3" s="1"/>
  <c r="B8" i="3" s="1"/>
  <c r="C8" i="3" s="1"/>
  <c r="D8" i="3" s="1"/>
  <c r="E8" i="3" s="1"/>
  <c r="F8" i="3" s="1"/>
  <c r="G8" i="3" s="1"/>
  <c r="H8" i="3" s="1"/>
  <c r="B9" i="3" s="1"/>
  <c r="C9" i="3" s="1"/>
  <c r="D9" i="3" s="1"/>
  <c r="E9" i="3" s="1"/>
  <c r="F9" i="3" s="1"/>
  <c r="G9" i="3" s="1"/>
  <c r="H9" i="3" s="1"/>
  <c r="B10" i="3" s="1"/>
  <c r="C10" i="3" s="1"/>
  <c r="D10" i="3" s="1"/>
  <c r="E10" i="3" s="1"/>
  <c r="F10" i="3" s="1"/>
  <c r="G10" i="3" s="1"/>
  <c r="H10" i="3" s="1"/>
  <c r="B11" i="3" s="1"/>
  <c r="C11" i="3" s="1"/>
  <c r="N3" i="3"/>
  <c r="E13" i="3"/>
  <c r="N13" i="3"/>
  <c r="E23" i="3"/>
  <c r="N23" i="3"/>
  <c r="E33" i="3"/>
  <c r="N33" i="3"/>
  <c r="E43" i="3"/>
  <c r="N43" i="3"/>
  <c r="E53" i="3"/>
  <c r="N53" i="3"/>
  <c r="K6" i="3"/>
  <c r="L6" i="3" s="1"/>
  <c r="M6" i="3" s="1"/>
  <c r="N6" i="3" s="1"/>
  <c r="O6" i="3" s="1"/>
  <c r="P6" i="3" s="1"/>
  <c r="N13" i="9"/>
  <c r="E23" i="9"/>
  <c r="N23" i="9"/>
  <c r="E33" i="9"/>
  <c r="N33" i="9"/>
  <c r="E43" i="9"/>
  <c r="N43" i="9"/>
  <c r="E53" i="9"/>
  <c r="N53" i="9"/>
  <c r="F60" i="9"/>
  <c r="G60" i="9"/>
  <c r="H60" i="9"/>
  <c r="B61" i="9"/>
  <c r="C61" i="9"/>
  <c r="B13" i="3"/>
  <c r="Q6" i="3"/>
  <c r="K7" i="3" s="1"/>
  <c r="L7" i="3" s="1"/>
  <c r="M7" i="3" s="1"/>
  <c r="N7" i="3" s="1"/>
  <c r="O7" i="3" s="1"/>
  <c r="P7" i="3" s="1"/>
  <c r="Q7" i="3" s="1"/>
  <c r="K8" i="3" s="1"/>
  <c r="L8" i="3" s="1"/>
  <c r="M8" i="3" s="1"/>
  <c r="N8" i="3" s="1"/>
  <c r="O8" i="3" s="1"/>
  <c r="P8" i="3" s="1"/>
  <c r="Q8" i="3" s="1"/>
  <c r="K9" i="3" s="1"/>
  <c r="L9" i="3" s="1"/>
  <c r="M9" i="3" s="1"/>
  <c r="N9" i="3" s="1"/>
  <c r="O9" i="3" s="1"/>
  <c r="P9" i="3" s="1"/>
  <c r="Q9" i="3" s="1"/>
  <c r="K10" i="3" s="1"/>
  <c r="L10" i="3" s="1"/>
  <c r="M10" i="3" s="1"/>
  <c r="N10" i="3" s="1"/>
  <c r="O10" i="3" s="1"/>
  <c r="P10" i="3" s="1"/>
  <c r="Q10" i="3" s="1"/>
  <c r="K11" i="3" s="1"/>
  <c r="L11" i="3" s="1"/>
  <c r="N6" i="9"/>
  <c r="O6" i="9"/>
  <c r="P6" i="9"/>
  <c r="Q6" i="9"/>
  <c r="K7" i="9"/>
  <c r="L7" i="9"/>
  <c r="M7" i="9"/>
  <c r="N7" i="9"/>
  <c r="O7" i="9"/>
  <c r="P7" i="9"/>
  <c r="Q7" i="9"/>
  <c r="K8" i="9"/>
  <c r="L8" i="9"/>
  <c r="M8" i="9"/>
  <c r="N8" i="9"/>
  <c r="O8" i="9"/>
  <c r="P8" i="9"/>
  <c r="Q8" i="9"/>
  <c r="K9" i="9"/>
  <c r="L9" i="9"/>
  <c r="M9" i="9"/>
  <c r="N9" i="9"/>
  <c r="O9" i="9"/>
  <c r="P9" i="9"/>
  <c r="Q9" i="9"/>
  <c r="K10" i="9"/>
  <c r="L10" i="9"/>
  <c r="M10" i="9"/>
  <c r="N10" i="9"/>
  <c r="O10" i="9"/>
  <c r="P10" i="9"/>
  <c r="Q10" i="9"/>
  <c r="K11" i="9"/>
  <c r="L11" i="9"/>
  <c r="B13" i="9"/>
  <c r="H16" i="3"/>
  <c r="B17" i="3" s="1"/>
  <c r="C17" i="3" s="1"/>
  <c r="D17" i="3" s="1"/>
  <c r="E17" i="3" s="1"/>
  <c r="F17" i="3" s="1"/>
  <c r="G17" i="3" s="1"/>
  <c r="H17" i="3" s="1"/>
  <c r="B18" i="3" s="1"/>
  <c r="C18" i="3" s="1"/>
  <c r="D18" i="3" s="1"/>
  <c r="E18" i="3" s="1"/>
  <c r="F18" i="3" s="1"/>
  <c r="G18" i="3" s="1"/>
  <c r="H18" i="3" s="1"/>
  <c r="B19" i="3" s="1"/>
  <c r="C19" i="3" s="1"/>
  <c r="D19" i="3" s="1"/>
  <c r="E19" i="3" s="1"/>
  <c r="F19" i="3" s="1"/>
  <c r="G19" i="3" s="1"/>
  <c r="H19" i="3" s="1"/>
  <c r="B20" i="3" s="1"/>
  <c r="C20" i="3" s="1"/>
  <c r="D20" i="3" s="1"/>
  <c r="E20" i="3" s="1"/>
  <c r="F20" i="3" s="1"/>
  <c r="G20" i="3" s="1"/>
  <c r="H20" i="3" s="1"/>
  <c r="B21" i="3" s="1"/>
  <c r="C21" i="3" s="1"/>
  <c r="H16" i="9"/>
  <c r="B17" i="9"/>
  <c r="C17" i="9"/>
  <c r="D17" i="9"/>
  <c r="E17" i="9"/>
  <c r="F17" i="9"/>
  <c r="G17" i="9"/>
  <c r="H17" i="9"/>
  <c r="B18" i="9"/>
  <c r="C18" i="9"/>
  <c r="D18" i="9"/>
  <c r="E18" i="9"/>
  <c r="F18" i="9"/>
  <c r="G18" i="9"/>
  <c r="H18" i="9"/>
  <c r="B19" i="9"/>
  <c r="C19" i="9"/>
  <c r="D19" i="9"/>
  <c r="E19" i="9"/>
  <c r="F19" i="9"/>
  <c r="G19" i="9"/>
  <c r="H19" i="9"/>
  <c r="B20" i="9"/>
  <c r="C20" i="9"/>
  <c r="D20" i="9"/>
  <c r="E20" i="9"/>
  <c r="F20" i="9"/>
  <c r="G20" i="9"/>
  <c r="H20" i="9"/>
  <c r="B21" i="9"/>
  <c r="C21" i="9"/>
  <c r="K13" i="9"/>
  <c r="B16" i="9"/>
  <c r="C16" i="9"/>
  <c r="D16" i="9"/>
  <c r="E16" i="9"/>
  <c r="F16" i="9"/>
  <c r="G16" i="9"/>
  <c r="K16" i="9"/>
  <c r="L16" i="9"/>
  <c r="M16" i="9"/>
  <c r="N16" i="9"/>
  <c r="O16" i="9"/>
  <c r="P16" i="9"/>
  <c r="Q16" i="9"/>
  <c r="K17" i="9"/>
  <c r="L17" i="9"/>
  <c r="M17" i="9"/>
  <c r="N17" i="9"/>
  <c r="O17" i="9"/>
  <c r="P17" i="9"/>
  <c r="Q17" i="9"/>
  <c r="K18" i="9"/>
  <c r="L18" i="9"/>
  <c r="M18" i="9"/>
  <c r="N18" i="9"/>
  <c r="O18" i="9"/>
  <c r="P18" i="9"/>
  <c r="Q18" i="9"/>
  <c r="K19" i="9"/>
  <c r="L19" i="9"/>
  <c r="M19" i="9"/>
  <c r="N19" i="9"/>
  <c r="O19" i="9"/>
  <c r="P19" i="9"/>
  <c r="Q19" i="9"/>
  <c r="K20" i="9"/>
  <c r="L20" i="9"/>
  <c r="M20" i="9"/>
  <c r="N20" i="9"/>
  <c r="O20" i="9"/>
  <c r="P20" i="9"/>
  <c r="Q20" i="9"/>
  <c r="K21" i="9"/>
  <c r="L21" i="9"/>
  <c r="B23" i="9"/>
  <c r="K23" i="9"/>
  <c r="B26" i="9"/>
  <c r="C26" i="9"/>
  <c r="D26" i="9"/>
  <c r="E26" i="9"/>
  <c r="G26" i="9"/>
  <c r="H26" i="9"/>
  <c r="B27" i="9"/>
  <c r="C27" i="9"/>
  <c r="D27" i="9"/>
  <c r="E27" i="9"/>
  <c r="F27" i="9"/>
  <c r="G27" i="9"/>
  <c r="H27" i="9"/>
  <c r="B28" i="9"/>
  <c r="C28" i="9"/>
  <c r="D28" i="9"/>
  <c r="E28" i="9"/>
  <c r="F28" i="9"/>
  <c r="G28" i="9"/>
  <c r="H28" i="9"/>
  <c r="B29" i="9"/>
  <c r="C29" i="9"/>
  <c r="D29" i="9"/>
  <c r="E29" i="9"/>
  <c r="F29" i="9"/>
  <c r="G29" i="9"/>
  <c r="H29" i="9"/>
  <c r="B30" i="9"/>
  <c r="C30" i="9"/>
  <c r="D30" i="9"/>
  <c r="E30" i="9"/>
  <c r="F30" i="9"/>
  <c r="G30" i="9"/>
  <c r="H30" i="9"/>
  <c r="B31" i="9"/>
  <c r="C31" i="9"/>
  <c r="F26" i="9"/>
  <c r="B33" i="9"/>
  <c r="K26" i="9"/>
  <c r="L26" i="9"/>
  <c r="M26" i="9"/>
  <c r="N26" i="9"/>
  <c r="O26" i="9"/>
  <c r="P26" i="9"/>
  <c r="Q26" i="9"/>
  <c r="K27" i="9"/>
  <c r="L27" i="9"/>
  <c r="M27" i="9"/>
  <c r="N27" i="9"/>
  <c r="O27" i="9"/>
  <c r="P27" i="9"/>
  <c r="Q27" i="9"/>
  <c r="K28" i="9"/>
  <c r="L28" i="9"/>
  <c r="M28" i="9"/>
  <c r="N28" i="9"/>
  <c r="O28" i="9"/>
  <c r="P28" i="9"/>
  <c r="Q28" i="9"/>
  <c r="K29" i="9"/>
  <c r="L29" i="9"/>
  <c r="M29" i="9"/>
  <c r="N29" i="9"/>
  <c r="O29" i="9"/>
  <c r="P29" i="9"/>
  <c r="Q29" i="9"/>
  <c r="K30" i="9"/>
  <c r="L30" i="9"/>
  <c r="M30" i="9"/>
  <c r="N30" i="9"/>
  <c r="O30" i="9"/>
  <c r="P30" i="9"/>
  <c r="Q30" i="9"/>
  <c r="K31" i="9"/>
  <c r="L31" i="9"/>
  <c r="B36" i="9"/>
  <c r="C36" i="9"/>
  <c r="D36" i="9"/>
  <c r="E36" i="9"/>
  <c r="F36" i="9"/>
  <c r="G36" i="9"/>
  <c r="H36" i="9"/>
  <c r="B37" i="9"/>
  <c r="C37" i="9"/>
  <c r="D37" i="9"/>
  <c r="E37" i="9"/>
  <c r="F37" i="9"/>
  <c r="G37" i="9"/>
  <c r="H37" i="9"/>
  <c r="B38" i="9"/>
  <c r="C38" i="9"/>
  <c r="D38" i="9"/>
  <c r="E38" i="9"/>
  <c r="F38" i="9"/>
  <c r="G38" i="9"/>
  <c r="H38" i="9"/>
  <c r="B39" i="9"/>
  <c r="C39" i="9"/>
  <c r="D39" i="9"/>
  <c r="E39" i="9"/>
  <c r="F39" i="9"/>
  <c r="G39" i="9"/>
  <c r="H39" i="9"/>
  <c r="B40" i="9"/>
  <c r="C40" i="9"/>
  <c r="D40" i="9"/>
  <c r="E40" i="9"/>
  <c r="F40" i="9"/>
  <c r="G40" i="9"/>
  <c r="H40" i="9"/>
  <c r="B41" i="9"/>
  <c r="C41" i="9"/>
  <c r="K33" i="9"/>
  <c r="B43" i="9"/>
  <c r="P36" i="9"/>
  <c r="Q36" i="9"/>
  <c r="K37" i="9"/>
  <c r="L37" i="9"/>
  <c r="M37" i="9"/>
  <c r="N37" i="9"/>
  <c r="O37" i="9"/>
  <c r="P37" i="9"/>
  <c r="Q37" i="9"/>
  <c r="K38" i="9"/>
  <c r="L38" i="9"/>
  <c r="M38" i="9"/>
  <c r="N38" i="9"/>
  <c r="O38" i="9"/>
  <c r="P38" i="9"/>
  <c r="Q38" i="9"/>
  <c r="K39" i="9"/>
  <c r="L39" i="9"/>
  <c r="M39" i="9"/>
  <c r="N39" i="9"/>
  <c r="O39" i="9"/>
  <c r="P39" i="9"/>
  <c r="Q39" i="9"/>
  <c r="K40" i="9"/>
  <c r="L40" i="9"/>
  <c r="M40" i="9"/>
  <c r="N40" i="9"/>
  <c r="O40" i="9"/>
  <c r="P40" i="9"/>
  <c r="Q40" i="9"/>
  <c r="K41" i="9"/>
  <c r="L41" i="9"/>
  <c r="K36" i="9"/>
  <c r="L36" i="9"/>
  <c r="M36" i="9"/>
  <c r="N36" i="9"/>
  <c r="O36" i="9"/>
  <c r="K43" i="9"/>
  <c r="B46" i="9"/>
  <c r="C46" i="9"/>
  <c r="D46" i="9"/>
  <c r="E46" i="9"/>
  <c r="F46" i="9"/>
  <c r="G46" i="9"/>
  <c r="H46" i="9"/>
  <c r="B47" i="9"/>
  <c r="C47" i="9"/>
  <c r="D47" i="9"/>
  <c r="E47" i="9"/>
  <c r="F47" i="9"/>
  <c r="G47" i="9"/>
  <c r="H47" i="9"/>
  <c r="B48" i="9"/>
  <c r="C48" i="9"/>
  <c r="D48" i="9"/>
  <c r="E48" i="9"/>
  <c r="F48" i="9"/>
  <c r="G48" i="9"/>
  <c r="H48" i="9"/>
  <c r="B49" i="9"/>
  <c r="C49" i="9"/>
  <c r="D49" i="9"/>
  <c r="E49" i="9"/>
  <c r="F49" i="9"/>
  <c r="G49" i="9"/>
  <c r="H49" i="9"/>
  <c r="B50" i="9"/>
  <c r="C50" i="9"/>
  <c r="D50" i="9"/>
  <c r="E50" i="9"/>
  <c r="F50" i="9"/>
  <c r="G50" i="9"/>
  <c r="H50" i="9"/>
  <c r="B51" i="9"/>
  <c r="C51" i="9"/>
  <c r="K46" i="9"/>
  <c r="L46" i="9"/>
  <c r="M46" i="9"/>
  <c r="N46" i="9"/>
  <c r="B53" i="9"/>
  <c r="O46" i="9"/>
  <c r="P46" i="9"/>
  <c r="Q46" i="9"/>
  <c r="K47" i="9"/>
  <c r="L47" i="9"/>
  <c r="M47" i="9"/>
  <c r="N47" i="9"/>
  <c r="O47" i="9"/>
  <c r="P47" i="9"/>
  <c r="Q47" i="9"/>
  <c r="K48" i="9"/>
  <c r="L48" i="9"/>
  <c r="M48" i="9"/>
  <c r="N48" i="9"/>
  <c r="O48" i="9"/>
  <c r="P48" i="9"/>
  <c r="Q48" i="9"/>
  <c r="K49" i="9"/>
  <c r="L49" i="9"/>
  <c r="M49" i="9"/>
  <c r="N49" i="9"/>
  <c r="O49" i="9"/>
  <c r="P49" i="9"/>
  <c r="Q49" i="9"/>
  <c r="K50" i="9"/>
  <c r="L50" i="9"/>
  <c r="M50" i="9"/>
  <c r="N50" i="9"/>
  <c r="O50" i="9"/>
  <c r="P50" i="9"/>
  <c r="Q50" i="9"/>
  <c r="K51" i="9"/>
  <c r="L51" i="9"/>
  <c r="H56" i="9"/>
  <c r="B57" i="9"/>
  <c r="C57" i="9"/>
  <c r="D57" i="9"/>
  <c r="E57" i="9"/>
  <c r="F57" i="9"/>
  <c r="G57" i="9"/>
  <c r="H57" i="9"/>
  <c r="B58" i="9"/>
  <c r="C58" i="9"/>
  <c r="D58" i="9"/>
  <c r="E58" i="9"/>
  <c r="F58" i="9"/>
  <c r="G58" i="9"/>
  <c r="H58" i="9"/>
  <c r="B59" i="9"/>
  <c r="C59" i="9"/>
  <c r="D59" i="9"/>
  <c r="E59" i="9"/>
  <c r="F59" i="9"/>
  <c r="G59" i="9"/>
  <c r="H59" i="9"/>
  <c r="B60" i="9"/>
  <c r="C60" i="9"/>
  <c r="D60" i="9"/>
  <c r="K53" i="9"/>
  <c r="B56" i="9"/>
  <c r="C56" i="9"/>
  <c r="D56" i="9"/>
  <c r="E56" i="9"/>
  <c r="F56" i="9"/>
  <c r="G56" i="9"/>
  <c r="Q56" i="9"/>
  <c r="K57" i="9"/>
  <c r="L57" i="9"/>
  <c r="M57" i="9"/>
  <c r="N57" i="9"/>
  <c r="O57" i="9"/>
  <c r="P57" i="9"/>
  <c r="Q57" i="9"/>
  <c r="K58" i="9"/>
  <c r="L58" i="9"/>
  <c r="M58" i="9"/>
  <c r="N58" i="9"/>
  <c r="O58" i="9"/>
  <c r="P58" i="9"/>
  <c r="Q58" i="9"/>
  <c r="K59" i="9"/>
  <c r="L59" i="9"/>
  <c r="M59" i="9"/>
  <c r="N59" i="9"/>
  <c r="O59" i="9"/>
  <c r="P59" i="9"/>
  <c r="Q59" i="9"/>
  <c r="K60" i="9"/>
  <c r="L60" i="9"/>
  <c r="M60" i="9"/>
  <c r="N60" i="9"/>
  <c r="O60" i="9"/>
  <c r="P60" i="9"/>
  <c r="Q60" i="9"/>
  <c r="K61" i="9"/>
  <c r="L61" i="9"/>
  <c r="K56" i="9"/>
  <c r="L56" i="9"/>
  <c r="M56" i="9"/>
  <c r="N56" i="9"/>
  <c r="O56" i="9"/>
  <c r="P56" i="9"/>
  <c r="E23" i="10"/>
  <c r="N23" i="10"/>
  <c r="E33" i="10"/>
  <c r="N33" i="10"/>
  <c r="E43" i="10"/>
  <c r="N43" i="10"/>
  <c r="E53" i="10"/>
  <c r="N53" i="10"/>
  <c r="K13" i="10" l="1"/>
  <c r="B16" i="10"/>
  <c r="C16" i="10" s="1"/>
  <c r="D16" i="10" s="1"/>
  <c r="E16" i="10" s="1"/>
  <c r="F16" i="10" s="1"/>
  <c r="G16" i="10" s="1"/>
  <c r="H16" i="10" s="1"/>
  <c r="B17" i="10" s="1"/>
  <c r="C17" i="10" s="1"/>
  <c r="D17" i="10" s="1"/>
  <c r="E17" i="10" s="1"/>
  <c r="F17" i="10" s="1"/>
  <c r="G17" i="10" s="1"/>
  <c r="H17" i="10" s="1"/>
  <c r="B18" i="10" s="1"/>
  <c r="C18" i="10" s="1"/>
  <c r="D18" i="10" s="1"/>
  <c r="E18" i="10" s="1"/>
  <c r="F18" i="10" s="1"/>
  <c r="G18" i="10" s="1"/>
  <c r="H18" i="10" s="1"/>
  <c r="B19" i="10" s="1"/>
  <c r="C19" i="10" s="1"/>
  <c r="D19" i="10" s="1"/>
  <c r="E19" i="10" s="1"/>
  <c r="F19" i="10" s="1"/>
  <c r="G19" i="10" s="1"/>
  <c r="H19" i="10" s="1"/>
  <c r="B20" i="10" s="1"/>
  <c r="C20" i="10" s="1"/>
  <c r="D20" i="10" s="1"/>
  <c r="E20" i="10" s="1"/>
  <c r="F20" i="10" s="1"/>
  <c r="G20" i="10" s="1"/>
  <c r="H20" i="10" s="1"/>
  <c r="B21" i="10" s="1"/>
  <c r="C21" i="10" s="1"/>
  <c r="K6" i="10"/>
  <c r="L6" i="10" s="1"/>
  <c r="M6" i="10" s="1"/>
  <c r="N6" i="10" s="1"/>
  <c r="O6" i="10" s="1"/>
  <c r="P6" i="10" s="1"/>
  <c r="Q6" i="10" s="1"/>
  <c r="K7" i="10" s="1"/>
  <c r="L7" i="10" s="1"/>
  <c r="M7" i="10" s="1"/>
  <c r="N7" i="10" s="1"/>
  <c r="O7" i="10" s="1"/>
  <c r="P7" i="10" s="1"/>
  <c r="Q7" i="10" s="1"/>
  <c r="K8" i="10" s="1"/>
  <c r="L8" i="10" s="1"/>
  <c r="M8" i="10" s="1"/>
  <c r="N8" i="10" s="1"/>
  <c r="O8" i="10" s="1"/>
  <c r="P8" i="10" s="1"/>
  <c r="Q8" i="10" s="1"/>
  <c r="K9" i="10" s="1"/>
  <c r="L9" i="10" s="1"/>
  <c r="M9" i="10" s="1"/>
  <c r="N9" i="10" s="1"/>
  <c r="O9" i="10" s="1"/>
  <c r="P9" i="10" s="1"/>
  <c r="Q9" i="10" s="1"/>
  <c r="K10" i="10" s="1"/>
  <c r="L10" i="10" s="1"/>
  <c r="M10" i="10" s="1"/>
  <c r="N10" i="10" s="1"/>
  <c r="O10" i="10" s="1"/>
  <c r="P10" i="10" s="1"/>
  <c r="Q10" i="10" s="1"/>
  <c r="K11" i="10" s="1"/>
  <c r="L11" i="10" s="1"/>
  <c r="B16" i="3"/>
  <c r="C16" i="3" s="1"/>
  <c r="D16" i="3" s="1"/>
  <c r="E16" i="3" s="1"/>
  <c r="F16" i="3" s="1"/>
  <c r="G16" i="3" s="1"/>
  <c r="K13" i="3"/>
  <c r="B23" i="10" l="1"/>
  <c r="N16" i="10"/>
  <c r="O16" i="10"/>
  <c r="P16" i="10"/>
  <c r="K16" i="10"/>
  <c r="L16" i="10" s="1"/>
  <c r="M16" i="10" s="1"/>
  <c r="Q16" i="10"/>
  <c r="K17" i="10" s="1"/>
  <c r="L17" i="10" s="1"/>
  <c r="M17" i="10" s="1"/>
  <c r="N17" i="10" s="1"/>
  <c r="O17" i="10" s="1"/>
  <c r="P17" i="10" s="1"/>
  <c r="Q17" i="10" s="1"/>
  <c r="K18" i="10" s="1"/>
  <c r="L18" i="10" s="1"/>
  <c r="M18" i="10" s="1"/>
  <c r="N18" i="10" s="1"/>
  <c r="O18" i="10" s="1"/>
  <c r="P18" i="10" s="1"/>
  <c r="Q18" i="10" s="1"/>
  <c r="K19" i="10" s="1"/>
  <c r="L19" i="10" s="1"/>
  <c r="M19" i="10" s="1"/>
  <c r="N19" i="10" s="1"/>
  <c r="O19" i="10" s="1"/>
  <c r="P19" i="10" s="1"/>
  <c r="Q19" i="10" s="1"/>
  <c r="K20" i="10" s="1"/>
  <c r="L20" i="10" s="1"/>
  <c r="M20" i="10" s="1"/>
  <c r="N20" i="10" s="1"/>
  <c r="O20" i="10" s="1"/>
  <c r="P20" i="10" s="1"/>
  <c r="Q20" i="10" s="1"/>
  <c r="K21" i="10" s="1"/>
  <c r="L21" i="10" s="1"/>
  <c r="M16" i="3"/>
  <c r="N16" i="3" s="1"/>
  <c r="O16" i="3" s="1"/>
  <c r="P16" i="3" s="1"/>
  <c r="Q16" i="3" s="1"/>
  <c r="K17" i="3" s="1"/>
  <c r="L17" i="3" s="1"/>
  <c r="M17" i="3" s="1"/>
  <c r="N17" i="3" s="1"/>
  <c r="O17" i="3" s="1"/>
  <c r="P17" i="3" s="1"/>
  <c r="Q17" i="3" s="1"/>
  <c r="K18" i="3" s="1"/>
  <c r="L18" i="3" s="1"/>
  <c r="M18" i="3" s="1"/>
  <c r="N18" i="3" s="1"/>
  <c r="O18" i="3" s="1"/>
  <c r="P18" i="3" s="1"/>
  <c r="Q18" i="3" s="1"/>
  <c r="K19" i="3" s="1"/>
  <c r="L19" i="3" s="1"/>
  <c r="M19" i="3" s="1"/>
  <c r="N19" i="3" s="1"/>
  <c r="O19" i="3" s="1"/>
  <c r="P19" i="3" s="1"/>
  <c r="Q19" i="3" s="1"/>
  <c r="K20" i="3" s="1"/>
  <c r="L20" i="3" s="1"/>
  <c r="M20" i="3" s="1"/>
  <c r="N20" i="3" s="1"/>
  <c r="O20" i="3" s="1"/>
  <c r="P20" i="3" s="1"/>
  <c r="Q20" i="3" s="1"/>
  <c r="K21" i="3" s="1"/>
  <c r="L21" i="3" s="1"/>
  <c r="K16" i="3"/>
  <c r="L16" i="3" s="1"/>
  <c r="B23" i="3"/>
  <c r="G26" i="10" l="1"/>
  <c r="H26" i="10" s="1"/>
  <c r="B27" i="10" s="1"/>
  <c r="C27" i="10" s="1"/>
  <c r="D27" i="10" s="1"/>
  <c r="E27" i="10" s="1"/>
  <c r="F27" i="10" s="1"/>
  <c r="G27" i="10" s="1"/>
  <c r="H27" i="10" s="1"/>
  <c r="B28" i="10" s="1"/>
  <c r="C28" i="10" s="1"/>
  <c r="D28" i="10" s="1"/>
  <c r="E28" i="10" s="1"/>
  <c r="F28" i="10" s="1"/>
  <c r="G28" i="10" s="1"/>
  <c r="H28" i="10" s="1"/>
  <c r="B29" i="10" s="1"/>
  <c r="C29" i="10" s="1"/>
  <c r="D29" i="10" s="1"/>
  <c r="E29" i="10" s="1"/>
  <c r="F29" i="10" s="1"/>
  <c r="G29" i="10" s="1"/>
  <c r="H29" i="10" s="1"/>
  <c r="B30" i="10" s="1"/>
  <c r="C30" i="10" s="1"/>
  <c r="D30" i="10" s="1"/>
  <c r="E30" i="10" s="1"/>
  <c r="F30" i="10" s="1"/>
  <c r="G30" i="10" s="1"/>
  <c r="H30" i="10" s="1"/>
  <c r="B31" i="10" s="1"/>
  <c r="C31" i="10" s="1"/>
  <c r="K23" i="10"/>
  <c r="B26" i="10"/>
  <c r="C26" i="10" s="1"/>
  <c r="D26" i="10" s="1"/>
  <c r="E26" i="10" s="1"/>
  <c r="F26" i="10" s="1"/>
  <c r="B26" i="3"/>
  <c r="K23" i="3"/>
  <c r="C26" i="3"/>
  <c r="D26" i="3" s="1"/>
  <c r="E26" i="3" s="1"/>
  <c r="F26" i="3"/>
  <c r="G26" i="3" s="1"/>
  <c r="H26" i="3" s="1"/>
  <c r="B27" i="3" s="1"/>
  <c r="C27" i="3" s="1"/>
  <c r="D27" i="3" s="1"/>
  <c r="E27" i="3" s="1"/>
  <c r="F27" i="3" s="1"/>
  <c r="G27" i="3" s="1"/>
  <c r="H27" i="3" s="1"/>
  <c r="B28" i="3" s="1"/>
  <c r="C28" i="3" s="1"/>
  <c r="D28" i="3" s="1"/>
  <c r="E28" i="3" s="1"/>
  <c r="F28" i="3" s="1"/>
  <c r="G28" i="3" s="1"/>
  <c r="H28" i="3" s="1"/>
  <c r="B29" i="3" s="1"/>
  <c r="C29" i="3" s="1"/>
  <c r="D29" i="3" s="1"/>
  <c r="E29" i="3" s="1"/>
  <c r="F29" i="3" s="1"/>
  <c r="G29" i="3" s="1"/>
  <c r="H29" i="3" s="1"/>
  <c r="B30" i="3" s="1"/>
  <c r="C30" i="3" s="1"/>
  <c r="D30" i="3" s="1"/>
  <c r="E30" i="3" s="1"/>
  <c r="F30" i="3" s="1"/>
  <c r="G30" i="3" s="1"/>
  <c r="H30" i="3" s="1"/>
  <c r="B31" i="3" s="1"/>
  <c r="C31" i="3" s="1"/>
  <c r="K26" i="10" l="1"/>
  <c r="L26" i="10"/>
  <c r="M26" i="10"/>
  <c r="N26" i="10"/>
  <c r="O26" i="10" s="1"/>
  <c r="P26" i="10" s="1"/>
  <c r="Q26" i="10" s="1"/>
  <c r="K27" i="10" s="1"/>
  <c r="L27" i="10" s="1"/>
  <c r="M27" i="10" s="1"/>
  <c r="N27" i="10" s="1"/>
  <c r="O27" i="10" s="1"/>
  <c r="P27" i="10" s="1"/>
  <c r="Q27" i="10" s="1"/>
  <c r="K28" i="10" s="1"/>
  <c r="L28" i="10" s="1"/>
  <c r="M28" i="10" s="1"/>
  <c r="N28" i="10" s="1"/>
  <c r="O28" i="10" s="1"/>
  <c r="P28" i="10" s="1"/>
  <c r="Q28" i="10" s="1"/>
  <c r="K29" i="10" s="1"/>
  <c r="L29" i="10" s="1"/>
  <c r="M29" i="10" s="1"/>
  <c r="N29" i="10" s="1"/>
  <c r="O29" i="10" s="1"/>
  <c r="P29" i="10" s="1"/>
  <c r="Q29" i="10" s="1"/>
  <c r="K30" i="10" s="1"/>
  <c r="L30" i="10" s="1"/>
  <c r="M30" i="10" s="1"/>
  <c r="N30" i="10" s="1"/>
  <c r="O30" i="10" s="1"/>
  <c r="P30" i="10" s="1"/>
  <c r="Q30" i="10" s="1"/>
  <c r="K31" i="10" s="1"/>
  <c r="L31" i="10" s="1"/>
  <c r="B33" i="10"/>
  <c r="B33" i="3"/>
  <c r="K26" i="3"/>
  <c r="L26" i="3"/>
  <c r="M26" i="3"/>
  <c r="N26" i="3" s="1"/>
  <c r="O26" i="3" s="1"/>
  <c r="P26" i="3" s="1"/>
  <c r="Q26" i="3" s="1"/>
  <c r="K27" i="3" s="1"/>
  <c r="L27" i="3" s="1"/>
  <c r="M27" i="3" s="1"/>
  <c r="N27" i="3" s="1"/>
  <c r="O27" i="3" s="1"/>
  <c r="P27" i="3" s="1"/>
  <c r="Q27" i="3" s="1"/>
  <c r="K28" i="3" s="1"/>
  <c r="L28" i="3" s="1"/>
  <c r="M28" i="3" s="1"/>
  <c r="N28" i="3" s="1"/>
  <c r="O28" i="3" s="1"/>
  <c r="P28" i="3" s="1"/>
  <c r="Q28" i="3" s="1"/>
  <c r="K29" i="3" s="1"/>
  <c r="L29" i="3" s="1"/>
  <c r="M29" i="3" s="1"/>
  <c r="N29" i="3" s="1"/>
  <c r="O29" i="3" s="1"/>
  <c r="P29" i="3" s="1"/>
  <c r="Q29" i="3" s="1"/>
  <c r="K30" i="3" s="1"/>
  <c r="L30" i="3" s="1"/>
  <c r="M30" i="3" s="1"/>
  <c r="N30" i="3" s="1"/>
  <c r="O30" i="3" s="1"/>
  <c r="P30" i="3" s="1"/>
  <c r="Q30" i="3" s="1"/>
  <c r="K31" i="3" s="1"/>
  <c r="L31" i="3" s="1"/>
  <c r="E36" i="10" l="1"/>
  <c r="B36" i="10"/>
  <c r="F36" i="10"/>
  <c r="G36" i="10" s="1"/>
  <c r="H36" i="10" s="1"/>
  <c r="B37" i="10" s="1"/>
  <c r="C37" i="10" s="1"/>
  <c r="D37" i="10" s="1"/>
  <c r="E37" i="10" s="1"/>
  <c r="F37" i="10" s="1"/>
  <c r="G37" i="10" s="1"/>
  <c r="H37" i="10" s="1"/>
  <c r="B38" i="10" s="1"/>
  <c r="C38" i="10" s="1"/>
  <c r="D38" i="10" s="1"/>
  <c r="E38" i="10" s="1"/>
  <c r="F38" i="10" s="1"/>
  <c r="G38" i="10" s="1"/>
  <c r="H38" i="10" s="1"/>
  <c r="B39" i="10" s="1"/>
  <c r="C39" i="10" s="1"/>
  <c r="D39" i="10" s="1"/>
  <c r="E39" i="10" s="1"/>
  <c r="F39" i="10" s="1"/>
  <c r="G39" i="10" s="1"/>
  <c r="H39" i="10" s="1"/>
  <c r="B40" i="10" s="1"/>
  <c r="C40" i="10" s="1"/>
  <c r="D40" i="10" s="1"/>
  <c r="E40" i="10" s="1"/>
  <c r="F40" i="10" s="1"/>
  <c r="G40" i="10" s="1"/>
  <c r="H40" i="10" s="1"/>
  <c r="B41" i="10" s="1"/>
  <c r="C41" i="10" s="1"/>
  <c r="C36" i="10"/>
  <c r="D36" i="10" s="1"/>
  <c r="K33" i="10"/>
  <c r="K33" i="3"/>
  <c r="B36" i="3"/>
  <c r="C36" i="3"/>
  <c r="D36" i="3"/>
  <c r="E36" i="3" s="1"/>
  <c r="F36" i="3" s="1"/>
  <c r="G36" i="3" s="1"/>
  <c r="H36" i="3" s="1"/>
  <c r="B37" i="3" s="1"/>
  <c r="C37" i="3" s="1"/>
  <c r="D37" i="3" s="1"/>
  <c r="E37" i="3" s="1"/>
  <c r="F37" i="3" s="1"/>
  <c r="G37" i="3" s="1"/>
  <c r="H37" i="3" s="1"/>
  <c r="B38" i="3" s="1"/>
  <c r="C38" i="3" s="1"/>
  <c r="D38" i="3" s="1"/>
  <c r="E38" i="3" s="1"/>
  <c r="F38" i="3" s="1"/>
  <c r="G38" i="3" s="1"/>
  <c r="H38" i="3" s="1"/>
  <c r="B39" i="3" s="1"/>
  <c r="C39" i="3" s="1"/>
  <c r="D39" i="3" s="1"/>
  <c r="E39" i="3" s="1"/>
  <c r="F39" i="3" s="1"/>
  <c r="G39" i="3" s="1"/>
  <c r="H39" i="3" s="1"/>
  <c r="B40" i="3" s="1"/>
  <c r="C40" i="3" s="1"/>
  <c r="D40" i="3" s="1"/>
  <c r="E40" i="3" s="1"/>
  <c r="F40" i="3" s="1"/>
  <c r="G40" i="3" s="1"/>
  <c r="H40" i="3" s="1"/>
  <c r="B41" i="3" s="1"/>
  <c r="C41" i="3" s="1"/>
  <c r="K36" i="10" l="1"/>
  <c r="L36" i="10" s="1"/>
  <c r="M36" i="10" s="1"/>
  <c r="N36" i="10" s="1"/>
  <c r="O36" i="10" s="1"/>
  <c r="P36" i="10" s="1"/>
  <c r="B43" i="10"/>
  <c r="Q36" i="10"/>
  <c r="K37" i="10" s="1"/>
  <c r="L37" i="10" s="1"/>
  <c r="M37" i="10" s="1"/>
  <c r="N37" i="10" s="1"/>
  <c r="O37" i="10" s="1"/>
  <c r="P37" i="10" s="1"/>
  <c r="Q37" i="10" s="1"/>
  <c r="K38" i="10" s="1"/>
  <c r="L38" i="10" s="1"/>
  <c r="M38" i="10" s="1"/>
  <c r="N38" i="10" s="1"/>
  <c r="O38" i="10" s="1"/>
  <c r="P38" i="10" s="1"/>
  <c r="Q38" i="10" s="1"/>
  <c r="K39" i="10" s="1"/>
  <c r="L39" i="10" s="1"/>
  <c r="M39" i="10" s="1"/>
  <c r="N39" i="10" s="1"/>
  <c r="O39" i="10" s="1"/>
  <c r="P39" i="10" s="1"/>
  <c r="Q39" i="10" s="1"/>
  <c r="K40" i="10" s="1"/>
  <c r="L40" i="10" s="1"/>
  <c r="M40" i="10" s="1"/>
  <c r="N40" i="10" s="1"/>
  <c r="O40" i="10" s="1"/>
  <c r="P40" i="10" s="1"/>
  <c r="Q40" i="10" s="1"/>
  <c r="K41" i="10" s="1"/>
  <c r="L41" i="10" s="1"/>
  <c r="B43" i="3"/>
  <c r="K36" i="3"/>
  <c r="P36" i="3"/>
  <c r="Q36" i="3"/>
  <c r="K37" i="3" s="1"/>
  <c r="L37" i="3" s="1"/>
  <c r="M37" i="3" s="1"/>
  <c r="N37" i="3" s="1"/>
  <c r="O37" i="3" s="1"/>
  <c r="P37" i="3" s="1"/>
  <c r="Q37" i="3" s="1"/>
  <c r="K38" i="3" s="1"/>
  <c r="L38" i="3" s="1"/>
  <c r="M38" i="3" s="1"/>
  <c r="N38" i="3" s="1"/>
  <c r="O38" i="3" s="1"/>
  <c r="P38" i="3" s="1"/>
  <c r="Q38" i="3" s="1"/>
  <c r="K39" i="3" s="1"/>
  <c r="L39" i="3" s="1"/>
  <c r="M39" i="3" s="1"/>
  <c r="N39" i="3" s="1"/>
  <c r="O39" i="3" s="1"/>
  <c r="P39" i="3" s="1"/>
  <c r="Q39" i="3" s="1"/>
  <c r="K40" i="3" s="1"/>
  <c r="L40" i="3" s="1"/>
  <c r="M40" i="3" s="1"/>
  <c r="N40" i="3" s="1"/>
  <c r="O40" i="3" s="1"/>
  <c r="P40" i="3" s="1"/>
  <c r="Q40" i="3" s="1"/>
  <c r="K41" i="3" s="1"/>
  <c r="L41" i="3" s="1"/>
  <c r="L36" i="3"/>
  <c r="M36" i="3"/>
  <c r="N36" i="3" s="1"/>
  <c r="O36" i="3" s="1"/>
  <c r="B46" i="10" l="1"/>
  <c r="C46" i="10" s="1"/>
  <c r="K43" i="10"/>
  <c r="D46" i="10"/>
  <c r="E46" i="10" s="1"/>
  <c r="F46" i="10" s="1"/>
  <c r="G46" i="10" s="1"/>
  <c r="H46" i="10" s="1"/>
  <c r="B47" i="10" s="1"/>
  <c r="C47" i="10" s="1"/>
  <c r="D47" i="10" s="1"/>
  <c r="E47" i="10" s="1"/>
  <c r="F47" i="10" s="1"/>
  <c r="G47" i="10" s="1"/>
  <c r="H47" i="10" s="1"/>
  <c r="B48" i="10" s="1"/>
  <c r="C48" i="10" s="1"/>
  <c r="D48" i="10" s="1"/>
  <c r="E48" i="10" s="1"/>
  <c r="F48" i="10" s="1"/>
  <c r="G48" i="10" s="1"/>
  <c r="H48" i="10" s="1"/>
  <c r="B49" i="10" s="1"/>
  <c r="C49" i="10" s="1"/>
  <c r="D49" i="10" s="1"/>
  <c r="E49" i="10" s="1"/>
  <c r="F49" i="10" s="1"/>
  <c r="G49" i="10" s="1"/>
  <c r="H49" i="10" s="1"/>
  <c r="B50" i="10" s="1"/>
  <c r="C50" i="10" s="1"/>
  <c r="D50" i="10" s="1"/>
  <c r="E50" i="10" s="1"/>
  <c r="F50" i="10" s="1"/>
  <c r="G50" i="10" s="1"/>
  <c r="H50" i="10" s="1"/>
  <c r="B51" i="10" s="1"/>
  <c r="C51" i="10" s="1"/>
  <c r="K43" i="3"/>
  <c r="B46" i="3"/>
  <c r="C46" i="3"/>
  <c r="D46" i="3"/>
  <c r="E46" i="3"/>
  <c r="F46" i="3" s="1"/>
  <c r="G46" i="3" s="1"/>
  <c r="H46" i="3" s="1"/>
  <c r="B47" i="3" s="1"/>
  <c r="C47" i="3" s="1"/>
  <c r="D47" i="3" s="1"/>
  <c r="E47" i="3" s="1"/>
  <c r="F47" i="3" s="1"/>
  <c r="G47" i="3" s="1"/>
  <c r="H47" i="3" s="1"/>
  <c r="B48" i="3" s="1"/>
  <c r="C48" i="3" s="1"/>
  <c r="D48" i="3" s="1"/>
  <c r="E48" i="3" s="1"/>
  <c r="F48" i="3" s="1"/>
  <c r="G48" i="3" s="1"/>
  <c r="H48" i="3" s="1"/>
  <c r="B49" i="3" s="1"/>
  <c r="C49" i="3" s="1"/>
  <c r="D49" i="3" s="1"/>
  <c r="E49" i="3" s="1"/>
  <c r="F49" i="3" s="1"/>
  <c r="G49" i="3" s="1"/>
  <c r="H49" i="3" s="1"/>
  <c r="B50" i="3" s="1"/>
  <c r="C50" i="3" s="1"/>
  <c r="D50" i="3" s="1"/>
  <c r="E50" i="3" s="1"/>
  <c r="F50" i="3" s="1"/>
  <c r="G50" i="3" s="1"/>
  <c r="H50" i="3" s="1"/>
  <c r="B51" i="3" s="1"/>
  <c r="C51" i="3" s="1"/>
  <c r="O46" i="10" l="1"/>
  <c r="P46" i="10" s="1"/>
  <c r="Q46" i="10" s="1"/>
  <c r="K47" i="10" s="1"/>
  <c r="L47" i="10" s="1"/>
  <c r="M47" i="10" s="1"/>
  <c r="N47" i="10" s="1"/>
  <c r="O47" i="10" s="1"/>
  <c r="P47" i="10" s="1"/>
  <c r="Q47" i="10" s="1"/>
  <c r="K48" i="10" s="1"/>
  <c r="L48" i="10" s="1"/>
  <c r="M48" i="10" s="1"/>
  <c r="N48" i="10" s="1"/>
  <c r="O48" i="10" s="1"/>
  <c r="P48" i="10" s="1"/>
  <c r="Q48" i="10" s="1"/>
  <c r="K49" i="10" s="1"/>
  <c r="L49" i="10" s="1"/>
  <c r="M49" i="10" s="1"/>
  <c r="N49" i="10" s="1"/>
  <c r="O49" i="10" s="1"/>
  <c r="P49" i="10" s="1"/>
  <c r="Q49" i="10" s="1"/>
  <c r="K50" i="10" s="1"/>
  <c r="L50" i="10" s="1"/>
  <c r="M50" i="10" s="1"/>
  <c r="N50" i="10" s="1"/>
  <c r="O50" i="10" s="1"/>
  <c r="P50" i="10" s="1"/>
  <c r="Q50" i="10" s="1"/>
  <c r="K51" i="10" s="1"/>
  <c r="L51" i="10" s="1"/>
  <c r="B53" i="10"/>
  <c r="K46" i="10"/>
  <c r="L46" i="10" s="1"/>
  <c r="M46" i="10" s="1"/>
  <c r="N46" i="10" s="1"/>
  <c r="B53" i="3"/>
  <c r="K46" i="3"/>
  <c r="L46" i="3" s="1"/>
  <c r="M46" i="3" s="1"/>
  <c r="N46" i="3"/>
  <c r="O46" i="3" s="1"/>
  <c r="P46" i="3" s="1"/>
  <c r="Q46" i="3" s="1"/>
  <c r="K47" i="3" s="1"/>
  <c r="L47" i="3" s="1"/>
  <c r="M47" i="3" s="1"/>
  <c r="N47" i="3" s="1"/>
  <c r="O47" i="3" s="1"/>
  <c r="P47" i="3" s="1"/>
  <c r="Q47" i="3" s="1"/>
  <c r="K48" i="3" s="1"/>
  <c r="L48" i="3" s="1"/>
  <c r="M48" i="3" s="1"/>
  <c r="N48" i="3" s="1"/>
  <c r="O48" i="3" s="1"/>
  <c r="P48" i="3" s="1"/>
  <c r="Q48" i="3" s="1"/>
  <c r="K49" i="3" s="1"/>
  <c r="L49" i="3" s="1"/>
  <c r="M49" i="3" s="1"/>
  <c r="N49" i="3" s="1"/>
  <c r="O49" i="3" s="1"/>
  <c r="P49" i="3" s="1"/>
  <c r="Q49" i="3" s="1"/>
  <c r="K50" i="3" s="1"/>
  <c r="L50" i="3" s="1"/>
  <c r="M50" i="3" s="1"/>
  <c r="N50" i="3" s="1"/>
  <c r="O50" i="3" s="1"/>
  <c r="P50" i="3" s="1"/>
  <c r="Q50" i="3" s="1"/>
  <c r="K51" i="3" s="1"/>
  <c r="L51" i="3" s="1"/>
  <c r="K53" i="10" l="1"/>
  <c r="B56" i="10"/>
  <c r="C56" i="10" s="1"/>
  <c r="D56" i="10" s="1"/>
  <c r="E56" i="10" s="1"/>
  <c r="F56" i="10" s="1"/>
  <c r="G56" i="10" s="1"/>
  <c r="H56" i="10" s="1"/>
  <c r="B57" i="10" s="1"/>
  <c r="C57" i="10" s="1"/>
  <c r="D57" i="10" s="1"/>
  <c r="E57" i="10" s="1"/>
  <c r="F57" i="10" s="1"/>
  <c r="G57" i="10" s="1"/>
  <c r="H57" i="10" s="1"/>
  <c r="B58" i="10" s="1"/>
  <c r="C58" i="10" s="1"/>
  <c r="D58" i="10" s="1"/>
  <c r="E58" i="10" s="1"/>
  <c r="F58" i="10" s="1"/>
  <c r="G58" i="10" s="1"/>
  <c r="H58" i="10" s="1"/>
  <c r="B59" i="10" s="1"/>
  <c r="C59" i="10" s="1"/>
  <c r="D59" i="10" s="1"/>
  <c r="E59" i="10" s="1"/>
  <c r="F59" i="10" s="1"/>
  <c r="G59" i="10" s="1"/>
  <c r="H59" i="10" s="1"/>
  <c r="B60" i="10" s="1"/>
  <c r="C60" i="10" s="1"/>
  <c r="D60" i="10" s="1"/>
  <c r="E60" i="10" s="1"/>
  <c r="F60" i="10" s="1"/>
  <c r="G60" i="10" s="1"/>
  <c r="H60" i="10" s="1"/>
  <c r="B61" i="10" s="1"/>
  <c r="C61" i="10" s="1"/>
  <c r="H56" i="3"/>
  <c r="B57" i="3" s="1"/>
  <c r="C57" i="3" s="1"/>
  <c r="D57" i="3" s="1"/>
  <c r="E57" i="3" s="1"/>
  <c r="F57" i="3" s="1"/>
  <c r="G57" i="3" s="1"/>
  <c r="H57" i="3" s="1"/>
  <c r="B58" i="3" s="1"/>
  <c r="C58" i="3" s="1"/>
  <c r="D58" i="3" s="1"/>
  <c r="E58" i="3" s="1"/>
  <c r="F58" i="3" s="1"/>
  <c r="G58" i="3" s="1"/>
  <c r="H58" i="3" s="1"/>
  <c r="B59" i="3" s="1"/>
  <c r="C59" i="3" s="1"/>
  <c r="D59" i="3" s="1"/>
  <c r="E59" i="3" s="1"/>
  <c r="F59" i="3" s="1"/>
  <c r="G59" i="3" s="1"/>
  <c r="H59" i="3" s="1"/>
  <c r="B60" i="3" s="1"/>
  <c r="C60" i="3" s="1"/>
  <c r="D60" i="3" s="1"/>
  <c r="E60" i="3" s="1"/>
  <c r="F60" i="3" s="1"/>
  <c r="G60" i="3" s="1"/>
  <c r="H60" i="3" s="1"/>
  <c r="B61" i="3" s="1"/>
  <c r="C61" i="3" s="1"/>
  <c r="B56" i="3"/>
  <c r="K53" i="3"/>
  <c r="C56" i="3"/>
  <c r="D56" i="3" s="1"/>
  <c r="E56" i="3" s="1"/>
  <c r="F56" i="3" s="1"/>
  <c r="G56" i="3" s="1"/>
  <c r="N56" i="10" l="1"/>
  <c r="O56" i="10" s="1"/>
  <c r="P56" i="10" s="1"/>
  <c r="Q56" i="10" s="1"/>
  <c r="K57" i="10" s="1"/>
  <c r="L57" i="10" s="1"/>
  <c r="M57" i="10" s="1"/>
  <c r="N57" i="10" s="1"/>
  <c r="O57" i="10" s="1"/>
  <c r="P57" i="10" s="1"/>
  <c r="Q57" i="10" s="1"/>
  <c r="K58" i="10" s="1"/>
  <c r="L58" i="10" s="1"/>
  <c r="M58" i="10" s="1"/>
  <c r="N58" i="10" s="1"/>
  <c r="O58" i="10" s="1"/>
  <c r="P58" i="10" s="1"/>
  <c r="Q58" i="10" s="1"/>
  <c r="K59" i="10" s="1"/>
  <c r="L59" i="10" s="1"/>
  <c r="M59" i="10" s="1"/>
  <c r="N59" i="10" s="1"/>
  <c r="O59" i="10" s="1"/>
  <c r="P59" i="10" s="1"/>
  <c r="Q59" i="10" s="1"/>
  <c r="K60" i="10" s="1"/>
  <c r="L60" i="10" s="1"/>
  <c r="M60" i="10" s="1"/>
  <c r="N60" i="10" s="1"/>
  <c r="O60" i="10" s="1"/>
  <c r="P60" i="10" s="1"/>
  <c r="Q60" i="10" s="1"/>
  <c r="K61" i="10" s="1"/>
  <c r="L61" i="10" s="1"/>
  <c r="M56" i="10"/>
  <c r="K56" i="10"/>
  <c r="L56" i="10" s="1"/>
  <c r="K56" i="3"/>
  <c r="L56" i="3"/>
  <c r="M56" i="3" s="1"/>
  <c r="N56" i="3" s="1"/>
  <c r="O56" i="3" s="1"/>
  <c r="P56" i="3" s="1"/>
  <c r="Q56" i="3" s="1"/>
  <c r="K57" i="3" s="1"/>
  <c r="L57" i="3" s="1"/>
  <c r="M57" i="3" s="1"/>
  <c r="N57" i="3" s="1"/>
  <c r="O57" i="3" s="1"/>
  <c r="P57" i="3" s="1"/>
  <c r="Q57" i="3" s="1"/>
  <c r="K58" i="3" s="1"/>
  <c r="L58" i="3" s="1"/>
  <c r="M58" i="3" s="1"/>
  <c r="N58" i="3" s="1"/>
  <c r="O58" i="3" s="1"/>
  <c r="P58" i="3" s="1"/>
  <c r="Q58" i="3" s="1"/>
  <c r="K59" i="3" s="1"/>
  <c r="L59" i="3" s="1"/>
  <c r="M59" i="3" s="1"/>
  <c r="N59" i="3" s="1"/>
  <c r="O59" i="3" s="1"/>
  <c r="P59" i="3" s="1"/>
  <c r="Q59" i="3" s="1"/>
  <c r="K60" i="3" s="1"/>
  <c r="L60" i="3" s="1"/>
  <c r="M60" i="3" s="1"/>
  <c r="N60" i="3" s="1"/>
  <c r="O60" i="3" s="1"/>
  <c r="P60" i="3" s="1"/>
  <c r="Q60" i="3" s="1"/>
  <c r="K61" i="3" s="1"/>
  <c r="L61" i="3" s="1"/>
</calcChain>
</file>

<file path=xl/sharedStrings.xml><?xml version="1.0" encoding="utf-8"?>
<sst xmlns="http://schemas.openxmlformats.org/spreadsheetml/2006/main" count="265" uniqueCount="20">
  <si>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</si>
  <si>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</si>
  <si>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</si>
  <si>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</si>
  <si>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</si>
  <si>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</si>
  <si>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</si>
  <si>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万年カレンダー（令和07年）</t>
    <rPh sb="0" eb="2">
      <t>マンネン</t>
    </rPh>
    <rPh sb="8" eb="10">
      <t>レイワ</t>
    </rPh>
    <rPh sb="12" eb="13">
      <t>ネン</t>
    </rPh>
    <phoneticPr fontId="1"/>
  </si>
  <si>
    <t>万年カレンダー（令和08年）</t>
    <rPh sb="0" eb="2">
      <t>マンネン</t>
    </rPh>
    <rPh sb="8" eb="10">
      <t>レイワ</t>
    </rPh>
    <rPh sb="12" eb="13">
      <t>ネン</t>
    </rPh>
    <phoneticPr fontId="1"/>
  </si>
  <si>
    <t>万年カレンダー（令和08年）</t>
    <phoneticPr fontId="1"/>
  </si>
  <si>
    <t>カレンダーの使い方</t>
    <rPh sb="6" eb="7">
      <t>ツカ</t>
    </rPh>
    <rPh sb="8" eb="9">
      <t>カタ</t>
    </rPh>
    <phoneticPr fontId="1"/>
  </si>
  <si>
    <t>１）西暦年の変更（年）</t>
    <rPh sb="2" eb="4">
      <t>セイレキ</t>
    </rPh>
    <rPh sb="4" eb="5">
      <t>ネン</t>
    </rPh>
    <rPh sb="6" eb="8">
      <t>ヘンコウ</t>
    </rPh>
    <rPh sb="9" eb="10">
      <t>ネン</t>
    </rPh>
    <phoneticPr fontId="1"/>
  </si>
  <si>
    <t>２）年度初めの変更（月）</t>
    <rPh sb="2" eb="4">
      <t>ネンド</t>
    </rPh>
    <rPh sb="4" eb="5">
      <t>ハジ</t>
    </rPh>
    <rPh sb="7" eb="9">
      <t>ヘンコウ</t>
    </rPh>
    <rPh sb="10" eb="11">
      <t>ツキ</t>
    </rPh>
    <phoneticPr fontId="1"/>
  </si>
  <si>
    <t>Ｅ３セルに最初に表示する月を記入する</t>
    <rPh sb="5" eb="7">
      <t>サイショ</t>
    </rPh>
    <rPh sb="8" eb="10">
      <t>ヒョウジ</t>
    </rPh>
    <rPh sb="12" eb="13">
      <t>ツキ</t>
    </rPh>
    <rPh sb="14" eb="16">
      <t>キニュウ</t>
    </rPh>
    <phoneticPr fontId="1"/>
  </si>
  <si>
    <t>年度替わりの場合は４</t>
    <rPh sb="0" eb="2">
      <t>ネンド</t>
    </rPh>
    <rPh sb="2" eb="3">
      <t>ガ</t>
    </rPh>
    <rPh sb="6" eb="8">
      <t>バアイ</t>
    </rPh>
    <phoneticPr fontId="1"/>
  </si>
  <si>
    <t>カレンダーの場合は１</t>
    <rPh sb="6" eb="8">
      <t>バアイ</t>
    </rPh>
    <phoneticPr fontId="1"/>
  </si>
  <si>
    <t>３）その他</t>
    <rPh sb="4" eb="5">
      <t>タ</t>
    </rPh>
    <phoneticPr fontId="1"/>
  </si>
  <si>
    <t>祝日は表示してありません</t>
    <rPh sb="0" eb="2">
      <t>シュクジツ</t>
    </rPh>
    <rPh sb="3" eb="5">
      <t>ヒョウジ</t>
    </rPh>
    <phoneticPr fontId="1"/>
  </si>
  <si>
    <t>関数のみでマクロは使用していません</t>
    <rPh sb="0" eb="2">
      <t>カンスウ</t>
    </rPh>
    <rPh sb="9" eb="11">
      <t>シヨウ</t>
    </rPh>
    <phoneticPr fontId="1"/>
  </si>
  <si>
    <r>
      <rPr>
        <b/>
        <sz val="12"/>
        <rFont val="ＭＳ 明朝"/>
        <family val="1"/>
        <charset val="128"/>
      </rPr>
      <t>Ｂ３セル</t>
    </r>
    <r>
      <rPr>
        <sz val="12"/>
        <rFont val="ＭＳ 明朝"/>
        <family val="1"/>
        <charset val="128"/>
      </rPr>
      <t>に表示させたい西暦年を記入する</t>
    </r>
    <rPh sb="5" eb="7">
      <t>ヒョウジ</t>
    </rPh>
    <rPh sb="11" eb="13">
      <t>セイレキ</t>
    </rPh>
    <rPh sb="13" eb="14">
      <t>ネン</t>
    </rPh>
    <rPh sb="15" eb="1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</si>
</sst>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d"/>
    <numFmt numFmtId="177" formatCode="General&quot;年&quot;"/>
    <numFmt numFmtId="178" formatCode="General&quot;月&quot;"/>
    <numFmt numFmtId="179" formatCode="&quot;(&quot;General&quot;)&quot;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明朝"/>
      <family val="1"/>
      <charset val="128"/>
    </font>
    <font>
      <b/>
      <sz val="12"/>
      <color indexed="12"/>
      <name val="游明朝"/>
      <family val="1"/>
      <charset val="128"/>
    </font>
    <font>
      <b/>
      <sz val="11"/>
      <color indexed="53"/>
      <name val="游明朝"/>
      <family val="1"/>
      <charset val="128"/>
    </font>
    <font>
      <b/>
      <sz val="11"/>
      <name val="游明朝"/>
      <family val="1"/>
      <charset val="128"/>
    </font>
    <font>
      <sz val="11"/>
      <color indexed="9"/>
      <name val="游明朝"/>
      <family val="1"/>
      <charset val="128"/>
    </font>
    <font>
      <b/>
      <sz val="11"/>
      <color indexed="10"/>
      <name val="游明朝"/>
      <family val="1"/>
      <charset val="128"/>
    </font>
    <font>
      <b/>
      <sz val="11"/>
      <color rgb="FFFF0000"/>
      <name val="游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color indexed="39"/>
      <name val="游明朝"/>
      <family val="1"/>
      <charset val="128"/>
    </font>
    <font>
      <b/>
      <sz val="16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179" fontId="2" fillId="0" borderId="0" xfId="0" applyNumberFormat="1" applyFont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8" fontId="4" fillId="0" borderId="0" xfId="0" applyNumberFormat="1" applyFont="1" applyFill="1" applyAlignment="1" applyProtection="1">
      <alignment horizontal="center" vertical="center"/>
      <protection locked="0"/>
    </xf>
    <xf numFmtId="177" fontId="2" fillId="0" borderId="0" xfId="0" applyNumberFormat="1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</cellXfs>
  <cellStyles count="1">
    <cellStyle name="標準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2"/>
  <sheetViews>
    <sheetView zoomScaleNormal="100" workbookViewId="0"/>
  </sheetViews>
  <sheetFormatPr defaultRowHeight="18"/>
  <cols>
    <col min="1" max="1" width="3.625" style="1" customWidth="1"/>
    <col min="2" max="8" width="5.625" style="1" customWidth="1"/>
    <col min="9" max="10" width="2.625" style="1" customWidth="1"/>
    <col min="11" max="17" width="5.625" style="1" customWidth="1"/>
    <col min="18" max="18" width="3.625" style="1" customWidth="1"/>
    <col min="19" max="16384" width="9" style="1"/>
  </cols>
  <sheetData>
    <row r="1" spans="2:17" ht="19.5" customHeight="1">
      <c r="E1" s="22" t="s">
        <v>8</v>
      </c>
      <c r="F1" s="22"/>
      <c r="G1" s="22"/>
      <c r="H1" s="22"/>
      <c r="I1" s="22"/>
      <c r="J1" s="22"/>
      <c r="K1" s="22"/>
      <c r="L1" s="22"/>
      <c r="M1" s="22"/>
      <c r="N1" s="22"/>
      <c r="P1" s="2">
        <f>G3+P3+G13+P13+G23+P23+G33+P33+G43+P43+G53+P53</f>
        <v>261</v>
      </c>
    </row>
    <row r="2" spans="2:17" ht="14.25" customHeight="1"/>
    <row r="3" spans="2:17" ht="14.25" customHeight="1">
      <c r="B3" s="21">
        <v>2026</v>
      </c>
      <c r="C3" s="21"/>
      <c r="D3" s="3"/>
      <c r="E3" s="18">
        <v>1</v>
      </c>
      <c r="F3" s="18"/>
      <c r="G3" s="2">
        <v>22</v>
      </c>
      <c r="H3" s="3"/>
      <c r="K3" s="19">
        <f>IF(E3=12,B3+1,B3)</f>
        <v>2026</v>
      </c>
      <c r="L3" s="19"/>
      <c r="M3" s="4"/>
      <c r="N3" s="20">
        <f>IF((E3+1)&gt;12,(E3+1)-12,E3+1)</f>
        <v>2</v>
      </c>
      <c r="O3" s="20"/>
      <c r="P3" s="2">
        <v>20</v>
      </c>
      <c r="Q3" s="4"/>
    </row>
    <row r="4" spans="2:17" ht="6" customHeight="1"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K4" s="5">
        <v>1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2:17" ht="14.25" customHeight="1"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7" t="s">
        <v>6</v>
      </c>
      <c r="H5" s="7" t="s">
        <v>0</v>
      </c>
      <c r="K5" s="6" t="s">
        <v>1</v>
      </c>
      <c r="L5" s="6" t="s">
        <v>2</v>
      </c>
      <c r="M5" s="6" t="s">
        <v>3</v>
      </c>
      <c r="N5" s="6" t="s">
        <v>4</v>
      </c>
      <c r="O5" s="6" t="s">
        <v>5</v>
      </c>
      <c r="P5" s="7" t="s">
        <v>6</v>
      </c>
      <c r="Q5" s="7" t="s">
        <v>0</v>
      </c>
    </row>
    <row r="6" spans="2:17" ht="14.25" customHeight="1">
      <c r="B6" s="8" t="str">
        <f>IF(WEEKDAY(DATE($B$3,$E$3,1),2)=B4,DATE($B$3,$E$3,1),"")</f>
        <v/>
      </c>
      <c r="C6" s="8" t="str">
        <f t="shared" ref="C6:H6" si="0">IF(WEEKDAY(DATE($B$3,$E$3,1),2)=C4,DATE($B$3,$E$3,1),IF(B6="","",B6+1))</f>
        <v/>
      </c>
      <c r="D6" s="8" t="str">
        <f t="shared" si="0"/>
        <v/>
      </c>
      <c r="E6" s="8">
        <f t="shared" si="0"/>
        <v>46023</v>
      </c>
      <c r="F6" s="8">
        <f t="shared" si="0"/>
        <v>46024</v>
      </c>
      <c r="G6" s="9">
        <f t="shared" si="0"/>
        <v>46025</v>
      </c>
      <c r="H6" s="9">
        <f t="shared" si="0"/>
        <v>46026</v>
      </c>
      <c r="K6" s="8" t="str">
        <f>IF(WEEKDAY(DATE($K$3,$N$3,1),2)=K4,DATE($K$3,$N$3,1),"")</f>
        <v/>
      </c>
      <c r="L6" s="8" t="str">
        <f t="shared" ref="L6:Q6" si="1">IF(WEEKDAY(DATE($K$3,$N$3,1),2)=L4,DATE($K$3,$N$3,1),IF(K6="","",K6+1))</f>
        <v/>
      </c>
      <c r="M6" s="8" t="str">
        <f t="shared" si="1"/>
        <v/>
      </c>
      <c r="N6" s="8" t="str">
        <f t="shared" si="1"/>
        <v/>
      </c>
      <c r="O6" s="8" t="str">
        <f t="shared" si="1"/>
        <v/>
      </c>
      <c r="P6" s="9" t="str">
        <f t="shared" si="1"/>
        <v/>
      </c>
      <c r="Q6" s="9">
        <f t="shared" si="1"/>
        <v>46054</v>
      </c>
    </row>
    <row r="7" spans="2:17" ht="14.25" customHeight="1">
      <c r="B7" s="8">
        <f>H6+1</f>
        <v>46027</v>
      </c>
      <c r="C7" s="8">
        <f t="shared" ref="C7:H10" si="2">B7+1</f>
        <v>46028</v>
      </c>
      <c r="D7" s="8">
        <f t="shared" si="2"/>
        <v>46029</v>
      </c>
      <c r="E7" s="8">
        <f t="shared" si="2"/>
        <v>46030</v>
      </c>
      <c r="F7" s="8">
        <f t="shared" si="2"/>
        <v>46031</v>
      </c>
      <c r="G7" s="9">
        <f t="shared" si="2"/>
        <v>46032</v>
      </c>
      <c r="H7" s="9">
        <f t="shared" si="2"/>
        <v>46033</v>
      </c>
      <c r="K7" s="8">
        <f>Q6+1</f>
        <v>46055</v>
      </c>
      <c r="L7" s="8">
        <f t="shared" ref="L7:Q10" si="3">K7+1</f>
        <v>46056</v>
      </c>
      <c r="M7" s="8">
        <f t="shared" si="3"/>
        <v>46057</v>
      </c>
      <c r="N7" s="8">
        <f t="shared" si="3"/>
        <v>46058</v>
      </c>
      <c r="O7" s="8">
        <f t="shared" si="3"/>
        <v>46059</v>
      </c>
      <c r="P7" s="9">
        <f t="shared" si="3"/>
        <v>46060</v>
      </c>
      <c r="Q7" s="9">
        <f t="shared" si="3"/>
        <v>46061</v>
      </c>
    </row>
    <row r="8" spans="2:17" ht="14.25" customHeight="1">
      <c r="B8" s="8">
        <f>H7+1</f>
        <v>46034</v>
      </c>
      <c r="C8" s="8">
        <f t="shared" si="2"/>
        <v>46035</v>
      </c>
      <c r="D8" s="8">
        <f t="shared" si="2"/>
        <v>46036</v>
      </c>
      <c r="E8" s="8">
        <f t="shared" si="2"/>
        <v>46037</v>
      </c>
      <c r="F8" s="8">
        <f t="shared" si="2"/>
        <v>46038</v>
      </c>
      <c r="G8" s="9">
        <f t="shared" si="2"/>
        <v>46039</v>
      </c>
      <c r="H8" s="9">
        <f t="shared" si="2"/>
        <v>46040</v>
      </c>
      <c r="K8" s="8">
        <f>Q7+1</f>
        <v>46062</v>
      </c>
      <c r="L8" s="8">
        <f t="shared" si="3"/>
        <v>46063</v>
      </c>
      <c r="M8" s="8">
        <f t="shared" si="3"/>
        <v>46064</v>
      </c>
      <c r="N8" s="8">
        <f t="shared" si="3"/>
        <v>46065</v>
      </c>
      <c r="O8" s="8">
        <f t="shared" si="3"/>
        <v>46066</v>
      </c>
      <c r="P8" s="9">
        <f t="shared" si="3"/>
        <v>46067</v>
      </c>
      <c r="Q8" s="9">
        <f t="shared" si="3"/>
        <v>46068</v>
      </c>
    </row>
    <row r="9" spans="2:17" ht="14.25" customHeight="1">
      <c r="B9" s="8">
        <f>H8+1</f>
        <v>46041</v>
      </c>
      <c r="C9" s="8">
        <f t="shared" si="2"/>
        <v>46042</v>
      </c>
      <c r="D9" s="8">
        <f t="shared" si="2"/>
        <v>46043</v>
      </c>
      <c r="E9" s="8">
        <f t="shared" si="2"/>
        <v>46044</v>
      </c>
      <c r="F9" s="8">
        <f t="shared" si="2"/>
        <v>46045</v>
      </c>
      <c r="G9" s="9">
        <f t="shared" si="2"/>
        <v>46046</v>
      </c>
      <c r="H9" s="9">
        <f t="shared" si="2"/>
        <v>46047</v>
      </c>
      <c r="K9" s="8">
        <f>Q8+1</f>
        <v>46069</v>
      </c>
      <c r="L9" s="8">
        <f t="shared" si="3"/>
        <v>46070</v>
      </c>
      <c r="M9" s="8">
        <f t="shared" si="3"/>
        <v>46071</v>
      </c>
      <c r="N9" s="8">
        <f t="shared" si="3"/>
        <v>46072</v>
      </c>
      <c r="O9" s="8">
        <f t="shared" si="3"/>
        <v>46073</v>
      </c>
      <c r="P9" s="9">
        <f t="shared" si="3"/>
        <v>46074</v>
      </c>
      <c r="Q9" s="9">
        <f t="shared" si="3"/>
        <v>46075</v>
      </c>
    </row>
    <row r="10" spans="2:17" ht="14.25" customHeight="1">
      <c r="B10" s="8">
        <f>H9+1</f>
        <v>46048</v>
      </c>
      <c r="C10" s="8">
        <f t="shared" si="2"/>
        <v>46049</v>
      </c>
      <c r="D10" s="8">
        <f t="shared" si="2"/>
        <v>46050</v>
      </c>
      <c r="E10" s="8">
        <f t="shared" si="2"/>
        <v>46051</v>
      </c>
      <c r="F10" s="8">
        <f t="shared" si="2"/>
        <v>46052</v>
      </c>
      <c r="G10" s="9">
        <f t="shared" si="2"/>
        <v>46053</v>
      </c>
      <c r="H10" s="9">
        <f t="shared" si="2"/>
        <v>46054</v>
      </c>
      <c r="K10" s="8">
        <f>Q9+1</f>
        <v>46076</v>
      </c>
      <c r="L10" s="8">
        <f t="shared" si="3"/>
        <v>46077</v>
      </c>
      <c r="M10" s="8">
        <f t="shared" si="3"/>
        <v>46078</v>
      </c>
      <c r="N10" s="8">
        <f t="shared" si="3"/>
        <v>46079</v>
      </c>
      <c r="O10" s="8">
        <f t="shared" si="3"/>
        <v>46080</v>
      </c>
      <c r="P10" s="9">
        <f t="shared" si="3"/>
        <v>46081</v>
      </c>
      <c r="Q10" s="9">
        <f t="shared" si="3"/>
        <v>46082</v>
      </c>
    </row>
    <row r="11" spans="2:17" ht="14.25" customHeight="1">
      <c r="B11" s="8">
        <f>H10+1</f>
        <v>46055</v>
      </c>
      <c r="C11" s="8">
        <f>B11+1</f>
        <v>46056</v>
      </c>
      <c r="D11" s="8"/>
      <c r="E11" s="8"/>
      <c r="F11" s="8"/>
      <c r="G11" s="9"/>
      <c r="H11" s="9"/>
      <c r="K11" s="8">
        <f>Q10+1</f>
        <v>46083</v>
      </c>
      <c r="L11" s="8">
        <f>K11+1</f>
        <v>46084</v>
      </c>
      <c r="M11" s="8"/>
      <c r="N11" s="8"/>
      <c r="O11" s="8"/>
      <c r="P11" s="9"/>
      <c r="Q11" s="9"/>
    </row>
    <row r="12" spans="2:17" ht="14.25" customHeight="1"/>
    <row r="13" spans="2:17" ht="14.25" customHeight="1">
      <c r="B13" s="19">
        <f>IF(N3=12,K3+1,K3)</f>
        <v>2026</v>
      </c>
      <c r="C13" s="19"/>
      <c r="D13" s="4"/>
      <c r="E13" s="20">
        <f>IF((N3+1)&gt;12,(N3+1)-12,N3+1)</f>
        <v>3</v>
      </c>
      <c r="F13" s="20"/>
      <c r="G13" s="2">
        <v>22</v>
      </c>
      <c r="H13" s="4"/>
      <c r="K13" s="19">
        <f>IF(E13=12,B13+1,B13)</f>
        <v>2026</v>
      </c>
      <c r="L13" s="19"/>
      <c r="M13" s="4"/>
      <c r="N13" s="20">
        <f>IF((E13+1)&gt;12,(E13+1)-12,E13+1)</f>
        <v>4</v>
      </c>
      <c r="O13" s="20"/>
      <c r="P13" s="2">
        <v>22</v>
      </c>
      <c r="Q13" s="4"/>
    </row>
    <row r="14" spans="2:17" ht="6" customHeight="1">
      <c r="B14" s="5">
        <v>1</v>
      </c>
      <c r="C14" s="5">
        <v>2</v>
      </c>
      <c r="D14" s="5">
        <v>3</v>
      </c>
      <c r="E14" s="5">
        <v>4</v>
      </c>
      <c r="F14" s="5">
        <v>5</v>
      </c>
      <c r="G14" s="5">
        <v>6</v>
      </c>
      <c r="H14" s="5">
        <v>7</v>
      </c>
      <c r="K14" s="5">
        <v>1</v>
      </c>
      <c r="L14" s="5">
        <v>2</v>
      </c>
      <c r="M14" s="5">
        <v>3</v>
      </c>
      <c r="N14" s="5">
        <v>4</v>
      </c>
      <c r="O14" s="5">
        <v>5</v>
      </c>
      <c r="P14" s="5">
        <v>6</v>
      </c>
      <c r="Q14" s="5">
        <v>7</v>
      </c>
    </row>
    <row r="15" spans="2:17" ht="14.25" customHeight="1">
      <c r="B15" s="6" t="s">
        <v>1</v>
      </c>
      <c r="C15" s="6" t="s">
        <v>2</v>
      </c>
      <c r="D15" s="6" t="s">
        <v>3</v>
      </c>
      <c r="E15" s="6" t="s">
        <v>4</v>
      </c>
      <c r="F15" s="6" t="s">
        <v>5</v>
      </c>
      <c r="G15" s="7" t="s">
        <v>6</v>
      </c>
      <c r="H15" s="7" t="s">
        <v>0</v>
      </c>
      <c r="K15" s="6" t="s">
        <v>1</v>
      </c>
      <c r="L15" s="6" t="s">
        <v>2</v>
      </c>
      <c r="M15" s="6" t="s">
        <v>3</v>
      </c>
      <c r="N15" s="6" t="s">
        <v>4</v>
      </c>
      <c r="O15" s="6" t="s">
        <v>5</v>
      </c>
      <c r="P15" s="7" t="s">
        <v>6</v>
      </c>
      <c r="Q15" s="7" t="s">
        <v>0</v>
      </c>
    </row>
    <row r="16" spans="2:17" ht="14.25" customHeight="1">
      <c r="B16" s="8" t="str">
        <f>IF(WEEKDAY(DATE($B$13,$E$13,1),2)=B14,DATE($B$13,$E$13,1),"")</f>
        <v/>
      </c>
      <c r="C16" s="8" t="str">
        <f t="shared" ref="C16:H16" si="4">IF(WEEKDAY(DATE($B$13,$E$13,1),2)=C14,DATE($B$13,$E$13,1),IF(B16="","",B16+1))</f>
        <v/>
      </c>
      <c r="D16" s="8" t="str">
        <f t="shared" si="4"/>
        <v/>
      </c>
      <c r="E16" s="8" t="str">
        <f t="shared" si="4"/>
        <v/>
      </c>
      <c r="F16" s="8" t="str">
        <f t="shared" si="4"/>
        <v/>
      </c>
      <c r="G16" s="9" t="str">
        <f t="shared" si="4"/>
        <v/>
      </c>
      <c r="H16" s="9">
        <f t="shared" si="4"/>
        <v>46082</v>
      </c>
      <c r="K16" s="8" t="str">
        <f>IF(WEEKDAY(DATE($K$13,$N$13,1),2)=K14,DATE($K$13,$N$13,1),"")</f>
        <v/>
      </c>
      <c r="L16" s="8" t="str">
        <f t="shared" ref="L16:Q16" si="5">IF(WEEKDAY(DATE($K$13,$N$13,1),2)=L14,DATE($K$13,$N$13,1),IF(K16="","",K16+1))</f>
        <v/>
      </c>
      <c r="M16" s="8">
        <f t="shared" si="5"/>
        <v>46113</v>
      </c>
      <c r="N16" s="8">
        <f t="shared" si="5"/>
        <v>46114</v>
      </c>
      <c r="O16" s="8">
        <f t="shared" si="5"/>
        <v>46115</v>
      </c>
      <c r="P16" s="9">
        <f t="shared" si="5"/>
        <v>46116</v>
      </c>
      <c r="Q16" s="9">
        <f t="shared" si="5"/>
        <v>46117</v>
      </c>
    </row>
    <row r="17" spans="2:17" ht="14.25" customHeight="1">
      <c r="B17" s="8">
        <f>H16+1</f>
        <v>46083</v>
      </c>
      <c r="C17" s="8">
        <f t="shared" ref="C17:H20" si="6">B17+1</f>
        <v>46084</v>
      </c>
      <c r="D17" s="8">
        <f t="shared" si="6"/>
        <v>46085</v>
      </c>
      <c r="E17" s="8">
        <f t="shared" si="6"/>
        <v>46086</v>
      </c>
      <c r="F17" s="8">
        <f t="shared" si="6"/>
        <v>46087</v>
      </c>
      <c r="G17" s="9">
        <f t="shared" si="6"/>
        <v>46088</v>
      </c>
      <c r="H17" s="9">
        <f t="shared" si="6"/>
        <v>46089</v>
      </c>
      <c r="K17" s="8">
        <f>Q16+1</f>
        <v>46118</v>
      </c>
      <c r="L17" s="8">
        <f t="shared" ref="L17:Q20" si="7">K17+1</f>
        <v>46119</v>
      </c>
      <c r="M17" s="8">
        <f t="shared" si="7"/>
        <v>46120</v>
      </c>
      <c r="N17" s="8">
        <f t="shared" si="7"/>
        <v>46121</v>
      </c>
      <c r="O17" s="8">
        <f t="shared" si="7"/>
        <v>46122</v>
      </c>
      <c r="P17" s="9">
        <f t="shared" si="7"/>
        <v>46123</v>
      </c>
      <c r="Q17" s="9">
        <f t="shared" si="7"/>
        <v>46124</v>
      </c>
    </row>
    <row r="18" spans="2:17" ht="14.25" customHeight="1">
      <c r="B18" s="8">
        <f>H17+1</f>
        <v>46090</v>
      </c>
      <c r="C18" s="8">
        <f t="shared" si="6"/>
        <v>46091</v>
      </c>
      <c r="D18" s="8">
        <f t="shared" si="6"/>
        <v>46092</v>
      </c>
      <c r="E18" s="8">
        <f t="shared" si="6"/>
        <v>46093</v>
      </c>
      <c r="F18" s="8">
        <f t="shared" si="6"/>
        <v>46094</v>
      </c>
      <c r="G18" s="9">
        <f t="shared" si="6"/>
        <v>46095</v>
      </c>
      <c r="H18" s="9">
        <f t="shared" si="6"/>
        <v>46096</v>
      </c>
      <c r="K18" s="8">
        <f>Q17+1</f>
        <v>46125</v>
      </c>
      <c r="L18" s="8">
        <f t="shared" si="7"/>
        <v>46126</v>
      </c>
      <c r="M18" s="8">
        <f t="shared" si="7"/>
        <v>46127</v>
      </c>
      <c r="N18" s="8">
        <f t="shared" si="7"/>
        <v>46128</v>
      </c>
      <c r="O18" s="8">
        <f t="shared" si="7"/>
        <v>46129</v>
      </c>
      <c r="P18" s="9">
        <f t="shared" si="7"/>
        <v>46130</v>
      </c>
      <c r="Q18" s="9">
        <f t="shared" si="7"/>
        <v>46131</v>
      </c>
    </row>
    <row r="19" spans="2:17" ht="14.25" customHeight="1">
      <c r="B19" s="8">
        <f>H18+1</f>
        <v>46097</v>
      </c>
      <c r="C19" s="8">
        <f t="shared" si="6"/>
        <v>46098</v>
      </c>
      <c r="D19" s="8">
        <f t="shared" si="6"/>
        <v>46099</v>
      </c>
      <c r="E19" s="8">
        <f t="shared" si="6"/>
        <v>46100</v>
      </c>
      <c r="F19" s="8">
        <f t="shared" si="6"/>
        <v>46101</v>
      </c>
      <c r="G19" s="9">
        <f t="shared" si="6"/>
        <v>46102</v>
      </c>
      <c r="H19" s="9">
        <f t="shared" si="6"/>
        <v>46103</v>
      </c>
      <c r="K19" s="8">
        <f>Q18+1</f>
        <v>46132</v>
      </c>
      <c r="L19" s="8">
        <f t="shared" si="7"/>
        <v>46133</v>
      </c>
      <c r="M19" s="8">
        <f t="shared" si="7"/>
        <v>46134</v>
      </c>
      <c r="N19" s="8">
        <f t="shared" si="7"/>
        <v>46135</v>
      </c>
      <c r="O19" s="8">
        <f t="shared" si="7"/>
        <v>46136</v>
      </c>
      <c r="P19" s="9">
        <f t="shared" si="7"/>
        <v>46137</v>
      </c>
      <c r="Q19" s="9">
        <f t="shared" si="7"/>
        <v>46138</v>
      </c>
    </row>
    <row r="20" spans="2:17" ht="14.25" customHeight="1">
      <c r="B20" s="8">
        <f>H19+1</f>
        <v>46104</v>
      </c>
      <c r="C20" s="8">
        <f t="shared" si="6"/>
        <v>46105</v>
      </c>
      <c r="D20" s="8">
        <f t="shared" si="6"/>
        <v>46106</v>
      </c>
      <c r="E20" s="8">
        <f t="shared" si="6"/>
        <v>46107</v>
      </c>
      <c r="F20" s="8">
        <f t="shared" si="6"/>
        <v>46108</v>
      </c>
      <c r="G20" s="9">
        <f t="shared" si="6"/>
        <v>46109</v>
      </c>
      <c r="H20" s="9">
        <f t="shared" si="6"/>
        <v>46110</v>
      </c>
      <c r="K20" s="8">
        <f>Q19+1</f>
        <v>46139</v>
      </c>
      <c r="L20" s="8">
        <f t="shared" si="7"/>
        <v>46140</v>
      </c>
      <c r="M20" s="8">
        <f t="shared" si="7"/>
        <v>46141</v>
      </c>
      <c r="N20" s="8">
        <f t="shared" si="7"/>
        <v>46142</v>
      </c>
      <c r="O20" s="8">
        <f t="shared" si="7"/>
        <v>46143</v>
      </c>
      <c r="P20" s="9">
        <f t="shared" si="7"/>
        <v>46144</v>
      </c>
      <c r="Q20" s="9">
        <f t="shared" si="7"/>
        <v>46145</v>
      </c>
    </row>
    <row r="21" spans="2:17" ht="14.25" customHeight="1">
      <c r="B21" s="8">
        <f>H20+1</f>
        <v>46111</v>
      </c>
      <c r="C21" s="8">
        <f>B21+1</f>
        <v>46112</v>
      </c>
      <c r="D21" s="8"/>
      <c r="E21" s="8"/>
      <c r="F21" s="8"/>
      <c r="G21" s="9"/>
      <c r="H21" s="9"/>
      <c r="K21" s="8">
        <f>Q20+1</f>
        <v>46146</v>
      </c>
      <c r="L21" s="8">
        <f>K21+1</f>
        <v>46147</v>
      </c>
      <c r="M21" s="8"/>
      <c r="N21" s="8"/>
      <c r="O21" s="8"/>
      <c r="P21" s="9"/>
      <c r="Q21" s="9"/>
    </row>
    <row r="22" spans="2:17" ht="14.25" customHeight="1"/>
    <row r="23" spans="2:17" ht="14.25" customHeight="1">
      <c r="B23" s="19">
        <f>IF(N13=12,K13+1,K13)</f>
        <v>2026</v>
      </c>
      <c r="C23" s="19"/>
      <c r="D23" s="4"/>
      <c r="E23" s="20">
        <f>IF((N13+1)&gt;12,(N13+1)-12,N13+1)</f>
        <v>5</v>
      </c>
      <c r="F23" s="20"/>
      <c r="G23" s="2">
        <v>21</v>
      </c>
      <c r="H23" s="4"/>
      <c r="K23" s="19">
        <f>IF(E23=12,B23+1,B23)</f>
        <v>2026</v>
      </c>
      <c r="L23" s="19"/>
      <c r="M23" s="4"/>
      <c r="N23" s="20">
        <f>IF((E23+1)&gt;12,(E23+1)-12,E23+1)</f>
        <v>6</v>
      </c>
      <c r="O23" s="20"/>
      <c r="P23" s="2">
        <v>22</v>
      </c>
      <c r="Q23" s="4"/>
    </row>
    <row r="24" spans="2:17" ht="6" customHeight="1">
      <c r="B24" s="5">
        <v>1</v>
      </c>
      <c r="C24" s="5">
        <v>2</v>
      </c>
      <c r="D24" s="5">
        <v>3</v>
      </c>
      <c r="E24" s="5">
        <v>4</v>
      </c>
      <c r="F24" s="5">
        <v>5</v>
      </c>
      <c r="G24" s="5">
        <v>6</v>
      </c>
      <c r="H24" s="5">
        <v>7</v>
      </c>
      <c r="K24" s="5">
        <v>1</v>
      </c>
      <c r="L24" s="5">
        <v>2</v>
      </c>
      <c r="M24" s="5">
        <v>3</v>
      </c>
      <c r="N24" s="5">
        <v>4</v>
      </c>
      <c r="O24" s="5">
        <v>5</v>
      </c>
      <c r="P24" s="5">
        <v>6</v>
      </c>
      <c r="Q24" s="5">
        <v>7</v>
      </c>
    </row>
    <row r="25" spans="2:17" ht="14.25" customHeight="1">
      <c r="B25" s="6" t="s">
        <v>1</v>
      </c>
      <c r="C25" s="6" t="s">
        <v>2</v>
      </c>
      <c r="D25" s="6" t="s">
        <v>3</v>
      </c>
      <c r="E25" s="6" t="s">
        <v>4</v>
      </c>
      <c r="F25" s="6" t="s">
        <v>5</v>
      </c>
      <c r="G25" s="7" t="s">
        <v>6</v>
      </c>
      <c r="H25" s="7" t="s">
        <v>0</v>
      </c>
      <c r="K25" s="6" t="s">
        <v>1</v>
      </c>
      <c r="L25" s="6" t="s">
        <v>2</v>
      </c>
      <c r="M25" s="6" t="s">
        <v>3</v>
      </c>
      <c r="N25" s="6" t="s">
        <v>4</v>
      </c>
      <c r="O25" s="6" t="s">
        <v>5</v>
      </c>
      <c r="P25" s="7" t="s">
        <v>6</v>
      </c>
      <c r="Q25" s="7" t="s">
        <v>0</v>
      </c>
    </row>
    <row r="26" spans="2:17" ht="14.25" customHeight="1">
      <c r="B26" s="8" t="str">
        <f>IF(WEEKDAY(DATE($B$23,$E$23,1),2)=B24,DATE($B$23,$E$23,1),"")</f>
        <v/>
      </c>
      <c r="C26" s="8" t="str">
        <f t="shared" ref="C26:H26" si="8">IF(WEEKDAY(DATE($B$23,$E$23,1),2)=C24,DATE($B$23,$E$23,1),IF(B26="","",B26+1))</f>
        <v/>
      </c>
      <c r="D26" s="8" t="str">
        <f t="shared" si="8"/>
        <v/>
      </c>
      <c r="E26" s="8" t="str">
        <f t="shared" si="8"/>
        <v/>
      </c>
      <c r="F26" s="8">
        <f t="shared" si="8"/>
        <v>46143</v>
      </c>
      <c r="G26" s="9">
        <f t="shared" si="8"/>
        <v>46144</v>
      </c>
      <c r="H26" s="9">
        <f t="shared" si="8"/>
        <v>46145</v>
      </c>
      <c r="K26" s="8">
        <f>IF(WEEKDAY(DATE($K$23,$N$23,1),2)=K24,DATE($K$23,$N$23,1),"")</f>
        <v>46174</v>
      </c>
      <c r="L26" s="8">
        <f t="shared" ref="L26:Q26" si="9">IF(WEEKDAY(DATE($K$23,$N$23,1),2)=L24,DATE($K$23,$N$23,1),IF(K26="","",K26+1))</f>
        <v>46175</v>
      </c>
      <c r="M26" s="8">
        <f t="shared" si="9"/>
        <v>46176</v>
      </c>
      <c r="N26" s="8">
        <f t="shared" si="9"/>
        <v>46177</v>
      </c>
      <c r="O26" s="8">
        <f t="shared" si="9"/>
        <v>46178</v>
      </c>
      <c r="P26" s="9">
        <f t="shared" si="9"/>
        <v>46179</v>
      </c>
      <c r="Q26" s="9">
        <f t="shared" si="9"/>
        <v>46180</v>
      </c>
    </row>
    <row r="27" spans="2:17" ht="14.25" customHeight="1">
      <c r="B27" s="8">
        <f>H26+1</f>
        <v>46146</v>
      </c>
      <c r="C27" s="8">
        <f t="shared" ref="C27:H30" si="10">B27+1</f>
        <v>46147</v>
      </c>
      <c r="D27" s="8">
        <f t="shared" si="10"/>
        <v>46148</v>
      </c>
      <c r="E27" s="8">
        <f t="shared" si="10"/>
        <v>46149</v>
      </c>
      <c r="F27" s="8">
        <f t="shared" si="10"/>
        <v>46150</v>
      </c>
      <c r="G27" s="9">
        <f t="shared" si="10"/>
        <v>46151</v>
      </c>
      <c r="H27" s="9">
        <f t="shared" si="10"/>
        <v>46152</v>
      </c>
      <c r="K27" s="8">
        <f>Q26+1</f>
        <v>46181</v>
      </c>
      <c r="L27" s="8">
        <f t="shared" ref="L27:Q30" si="11">K27+1</f>
        <v>46182</v>
      </c>
      <c r="M27" s="8">
        <f t="shared" si="11"/>
        <v>46183</v>
      </c>
      <c r="N27" s="8">
        <f t="shared" si="11"/>
        <v>46184</v>
      </c>
      <c r="O27" s="8">
        <f t="shared" si="11"/>
        <v>46185</v>
      </c>
      <c r="P27" s="9">
        <f t="shared" si="11"/>
        <v>46186</v>
      </c>
      <c r="Q27" s="9">
        <f t="shared" si="11"/>
        <v>46187</v>
      </c>
    </row>
    <row r="28" spans="2:17" ht="14.25" customHeight="1">
      <c r="B28" s="8">
        <f>H27+1</f>
        <v>46153</v>
      </c>
      <c r="C28" s="8">
        <f t="shared" si="10"/>
        <v>46154</v>
      </c>
      <c r="D28" s="8">
        <f t="shared" si="10"/>
        <v>46155</v>
      </c>
      <c r="E28" s="8">
        <f t="shared" si="10"/>
        <v>46156</v>
      </c>
      <c r="F28" s="8">
        <f t="shared" si="10"/>
        <v>46157</v>
      </c>
      <c r="G28" s="9">
        <f t="shared" si="10"/>
        <v>46158</v>
      </c>
      <c r="H28" s="9">
        <f t="shared" si="10"/>
        <v>46159</v>
      </c>
      <c r="K28" s="8">
        <f>Q27+1</f>
        <v>46188</v>
      </c>
      <c r="L28" s="8">
        <f t="shared" si="11"/>
        <v>46189</v>
      </c>
      <c r="M28" s="8">
        <f t="shared" si="11"/>
        <v>46190</v>
      </c>
      <c r="N28" s="8">
        <f t="shared" si="11"/>
        <v>46191</v>
      </c>
      <c r="O28" s="8">
        <f t="shared" si="11"/>
        <v>46192</v>
      </c>
      <c r="P28" s="9">
        <f t="shared" si="11"/>
        <v>46193</v>
      </c>
      <c r="Q28" s="9">
        <f t="shared" si="11"/>
        <v>46194</v>
      </c>
    </row>
    <row r="29" spans="2:17" ht="14.25" customHeight="1">
      <c r="B29" s="8">
        <f>H28+1</f>
        <v>46160</v>
      </c>
      <c r="C29" s="8">
        <f t="shared" si="10"/>
        <v>46161</v>
      </c>
      <c r="D29" s="8">
        <f t="shared" si="10"/>
        <v>46162</v>
      </c>
      <c r="E29" s="8">
        <f t="shared" si="10"/>
        <v>46163</v>
      </c>
      <c r="F29" s="8">
        <f t="shared" si="10"/>
        <v>46164</v>
      </c>
      <c r="G29" s="9">
        <f t="shared" si="10"/>
        <v>46165</v>
      </c>
      <c r="H29" s="9">
        <f t="shared" si="10"/>
        <v>46166</v>
      </c>
      <c r="K29" s="8">
        <f>Q28+1</f>
        <v>46195</v>
      </c>
      <c r="L29" s="8">
        <f t="shared" si="11"/>
        <v>46196</v>
      </c>
      <c r="M29" s="8">
        <f t="shared" si="11"/>
        <v>46197</v>
      </c>
      <c r="N29" s="8">
        <f t="shared" si="11"/>
        <v>46198</v>
      </c>
      <c r="O29" s="8">
        <f t="shared" si="11"/>
        <v>46199</v>
      </c>
      <c r="P29" s="9">
        <f t="shared" si="11"/>
        <v>46200</v>
      </c>
      <c r="Q29" s="9">
        <f t="shared" si="11"/>
        <v>46201</v>
      </c>
    </row>
    <row r="30" spans="2:17" ht="14.25" customHeight="1">
      <c r="B30" s="8">
        <f>H29+1</f>
        <v>46167</v>
      </c>
      <c r="C30" s="8">
        <f t="shared" si="10"/>
        <v>46168</v>
      </c>
      <c r="D30" s="8">
        <f t="shared" si="10"/>
        <v>46169</v>
      </c>
      <c r="E30" s="8">
        <f t="shared" si="10"/>
        <v>46170</v>
      </c>
      <c r="F30" s="8">
        <f t="shared" si="10"/>
        <v>46171</v>
      </c>
      <c r="G30" s="9">
        <f t="shared" si="10"/>
        <v>46172</v>
      </c>
      <c r="H30" s="9">
        <f t="shared" si="10"/>
        <v>46173</v>
      </c>
      <c r="K30" s="8">
        <f>Q29+1</f>
        <v>46202</v>
      </c>
      <c r="L30" s="8">
        <f t="shared" si="11"/>
        <v>46203</v>
      </c>
      <c r="M30" s="8">
        <f t="shared" si="11"/>
        <v>46204</v>
      </c>
      <c r="N30" s="8">
        <f t="shared" si="11"/>
        <v>46205</v>
      </c>
      <c r="O30" s="8">
        <f t="shared" si="11"/>
        <v>46206</v>
      </c>
      <c r="P30" s="9">
        <f t="shared" si="11"/>
        <v>46207</v>
      </c>
      <c r="Q30" s="9">
        <f t="shared" si="11"/>
        <v>46208</v>
      </c>
    </row>
    <row r="31" spans="2:17" ht="14.25" customHeight="1">
      <c r="B31" s="8">
        <f>H30+1</f>
        <v>46174</v>
      </c>
      <c r="C31" s="8">
        <f>B31+1</f>
        <v>46175</v>
      </c>
      <c r="D31" s="8"/>
      <c r="E31" s="8"/>
      <c r="F31" s="8"/>
      <c r="G31" s="9"/>
      <c r="H31" s="9"/>
      <c r="K31" s="8">
        <f>Q30+1</f>
        <v>46209</v>
      </c>
      <c r="L31" s="8">
        <f>K31+1</f>
        <v>46210</v>
      </c>
      <c r="M31" s="8"/>
      <c r="N31" s="8"/>
      <c r="O31" s="8"/>
      <c r="P31" s="9"/>
      <c r="Q31" s="9"/>
    </row>
    <row r="32" spans="2:17" ht="14.25" customHeight="1"/>
    <row r="33" spans="2:17" ht="14.25" customHeight="1">
      <c r="B33" s="19">
        <f>IF(N23=12,K23+1,K23)</f>
        <v>2026</v>
      </c>
      <c r="C33" s="19"/>
      <c r="D33" s="4"/>
      <c r="E33" s="20">
        <f>IF((N23+1)&gt;12,(N23+1)-12,N23+1)</f>
        <v>7</v>
      </c>
      <c r="F33" s="20"/>
      <c r="G33" s="2">
        <v>23</v>
      </c>
      <c r="H33" s="4"/>
      <c r="K33" s="19">
        <f>IF(E33=12,B33+1,B33)</f>
        <v>2026</v>
      </c>
      <c r="L33" s="19"/>
      <c r="M33" s="4"/>
      <c r="N33" s="20">
        <f>IF((E33+1)&gt;12,(E33+1)-12,E33+1)</f>
        <v>8</v>
      </c>
      <c r="O33" s="20"/>
      <c r="P33" s="2">
        <v>21</v>
      </c>
      <c r="Q33" s="4"/>
    </row>
    <row r="34" spans="2:17" ht="6" customHeight="1">
      <c r="B34" s="5">
        <v>1</v>
      </c>
      <c r="C34" s="5">
        <v>2</v>
      </c>
      <c r="D34" s="5">
        <v>3</v>
      </c>
      <c r="E34" s="5">
        <v>4</v>
      </c>
      <c r="F34" s="5">
        <v>5</v>
      </c>
      <c r="G34" s="5">
        <v>6</v>
      </c>
      <c r="H34" s="5">
        <v>7</v>
      </c>
      <c r="K34" s="5">
        <v>1</v>
      </c>
      <c r="L34" s="5">
        <v>2</v>
      </c>
      <c r="M34" s="5">
        <v>3</v>
      </c>
      <c r="N34" s="5">
        <v>4</v>
      </c>
      <c r="O34" s="5">
        <v>5</v>
      </c>
      <c r="P34" s="5">
        <v>6</v>
      </c>
      <c r="Q34" s="5">
        <v>7</v>
      </c>
    </row>
    <row r="35" spans="2:17" ht="14.25" customHeight="1">
      <c r="B35" s="6" t="s">
        <v>1</v>
      </c>
      <c r="C35" s="6" t="s">
        <v>2</v>
      </c>
      <c r="D35" s="6" t="s">
        <v>3</v>
      </c>
      <c r="E35" s="6" t="s">
        <v>4</v>
      </c>
      <c r="F35" s="6" t="s">
        <v>5</v>
      </c>
      <c r="G35" s="7" t="s">
        <v>6</v>
      </c>
      <c r="H35" s="7" t="s">
        <v>0</v>
      </c>
      <c r="K35" s="6" t="s">
        <v>1</v>
      </c>
      <c r="L35" s="6" t="s">
        <v>2</v>
      </c>
      <c r="M35" s="6" t="s">
        <v>3</v>
      </c>
      <c r="N35" s="6" t="s">
        <v>4</v>
      </c>
      <c r="O35" s="6" t="s">
        <v>5</v>
      </c>
      <c r="P35" s="7" t="s">
        <v>6</v>
      </c>
      <c r="Q35" s="7" t="s">
        <v>0</v>
      </c>
    </row>
    <row r="36" spans="2:17" ht="14.25" customHeight="1">
      <c r="B36" s="8" t="str">
        <f>IF(WEEKDAY(DATE($B$33,$E$33,1),2)=B34,DATE($B$33,$E$33,1),"")</f>
        <v/>
      </c>
      <c r="C36" s="8" t="str">
        <f t="shared" ref="C36:H36" si="12">IF(WEEKDAY(DATE($B$33,$E$33,1),2)=C34,DATE($B$33,$E$33,1),IF(B36="","",B36+1))</f>
        <v/>
      </c>
      <c r="D36" s="8">
        <f t="shared" si="12"/>
        <v>46204</v>
      </c>
      <c r="E36" s="8">
        <f t="shared" si="12"/>
        <v>46205</v>
      </c>
      <c r="F36" s="8">
        <f t="shared" si="12"/>
        <v>46206</v>
      </c>
      <c r="G36" s="9">
        <f t="shared" si="12"/>
        <v>46207</v>
      </c>
      <c r="H36" s="9">
        <f t="shared" si="12"/>
        <v>46208</v>
      </c>
      <c r="K36" s="8" t="str">
        <f>IF(WEEKDAY(DATE($K$33,$N$33,1),2)=K34,DATE($K$33,$N$33,1),"")</f>
        <v/>
      </c>
      <c r="L36" s="8" t="str">
        <f t="shared" ref="L36:Q36" si="13">IF(WEEKDAY(DATE($K$33,$N$33,1),2)=L34,DATE($K$33,$N$33,1),IF(K36="","",K36+1))</f>
        <v/>
      </c>
      <c r="M36" s="8" t="str">
        <f t="shared" si="13"/>
        <v/>
      </c>
      <c r="N36" s="8" t="str">
        <f t="shared" si="13"/>
        <v/>
      </c>
      <c r="O36" s="8" t="str">
        <f t="shared" si="13"/>
        <v/>
      </c>
      <c r="P36" s="9">
        <f t="shared" si="13"/>
        <v>46235</v>
      </c>
      <c r="Q36" s="9">
        <f t="shared" si="13"/>
        <v>46236</v>
      </c>
    </row>
    <row r="37" spans="2:17" ht="14.25" customHeight="1">
      <c r="B37" s="8">
        <f>H36+1</f>
        <v>46209</v>
      </c>
      <c r="C37" s="8">
        <f t="shared" ref="C37:H40" si="14">B37+1</f>
        <v>46210</v>
      </c>
      <c r="D37" s="8">
        <f t="shared" si="14"/>
        <v>46211</v>
      </c>
      <c r="E37" s="8">
        <f t="shared" si="14"/>
        <v>46212</v>
      </c>
      <c r="F37" s="8">
        <f t="shared" si="14"/>
        <v>46213</v>
      </c>
      <c r="G37" s="9">
        <f t="shared" si="14"/>
        <v>46214</v>
      </c>
      <c r="H37" s="9">
        <f t="shared" si="14"/>
        <v>46215</v>
      </c>
      <c r="K37" s="8">
        <f>Q36+1</f>
        <v>46237</v>
      </c>
      <c r="L37" s="8">
        <f t="shared" ref="L37:Q40" si="15">K37+1</f>
        <v>46238</v>
      </c>
      <c r="M37" s="8">
        <f t="shared" si="15"/>
        <v>46239</v>
      </c>
      <c r="N37" s="8">
        <f t="shared" si="15"/>
        <v>46240</v>
      </c>
      <c r="O37" s="8">
        <f t="shared" si="15"/>
        <v>46241</v>
      </c>
      <c r="P37" s="9">
        <f t="shared" si="15"/>
        <v>46242</v>
      </c>
      <c r="Q37" s="9">
        <f t="shared" si="15"/>
        <v>46243</v>
      </c>
    </row>
    <row r="38" spans="2:17" ht="14.25" customHeight="1">
      <c r="B38" s="8">
        <f>H37+1</f>
        <v>46216</v>
      </c>
      <c r="C38" s="8">
        <f t="shared" si="14"/>
        <v>46217</v>
      </c>
      <c r="D38" s="8">
        <f t="shared" si="14"/>
        <v>46218</v>
      </c>
      <c r="E38" s="8">
        <f t="shared" si="14"/>
        <v>46219</v>
      </c>
      <c r="F38" s="8">
        <f t="shared" si="14"/>
        <v>46220</v>
      </c>
      <c r="G38" s="9">
        <f t="shared" si="14"/>
        <v>46221</v>
      </c>
      <c r="H38" s="9">
        <f t="shared" si="14"/>
        <v>46222</v>
      </c>
      <c r="K38" s="8">
        <f>Q37+1</f>
        <v>46244</v>
      </c>
      <c r="L38" s="8">
        <f t="shared" si="15"/>
        <v>46245</v>
      </c>
      <c r="M38" s="8">
        <f t="shared" si="15"/>
        <v>46246</v>
      </c>
      <c r="N38" s="8">
        <f t="shared" si="15"/>
        <v>46247</v>
      </c>
      <c r="O38" s="8">
        <f t="shared" si="15"/>
        <v>46248</v>
      </c>
      <c r="P38" s="9">
        <f t="shared" si="15"/>
        <v>46249</v>
      </c>
      <c r="Q38" s="9">
        <f t="shared" si="15"/>
        <v>46250</v>
      </c>
    </row>
    <row r="39" spans="2:17" ht="14.25" customHeight="1">
      <c r="B39" s="8">
        <f>H38+1</f>
        <v>46223</v>
      </c>
      <c r="C39" s="8">
        <f t="shared" si="14"/>
        <v>46224</v>
      </c>
      <c r="D39" s="8">
        <f t="shared" si="14"/>
        <v>46225</v>
      </c>
      <c r="E39" s="8">
        <f t="shared" si="14"/>
        <v>46226</v>
      </c>
      <c r="F39" s="8">
        <f t="shared" si="14"/>
        <v>46227</v>
      </c>
      <c r="G39" s="9">
        <f t="shared" si="14"/>
        <v>46228</v>
      </c>
      <c r="H39" s="9">
        <f t="shared" si="14"/>
        <v>46229</v>
      </c>
      <c r="K39" s="8">
        <f>Q38+1</f>
        <v>46251</v>
      </c>
      <c r="L39" s="8">
        <f t="shared" si="15"/>
        <v>46252</v>
      </c>
      <c r="M39" s="8">
        <f t="shared" si="15"/>
        <v>46253</v>
      </c>
      <c r="N39" s="8">
        <f t="shared" si="15"/>
        <v>46254</v>
      </c>
      <c r="O39" s="8">
        <f t="shared" si="15"/>
        <v>46255</v>
      </c>
      <c r="P39" s="9">
        <f t="shared" si="15"/>
        <v>46256</v>
      </c>
      <c r="Q39" s="9">
        <f t="shared" si="15"/>
        <v>46257</v>
      </c>
    </row>
    <row r="40" spans="2:17" ht="14.25" customHeight="1">
      <c r="B40" s="8">
        <f>H39+1</f>
        <v>46230</v>
      </c>
      <c r="C40" s="8">
        <f t="shared" si="14"/>
        <v>46231</v>
      </c>
      <c r="D40" s="8">
        <f t="shared" si="14"/>
        <v>46232</v>
      </c>
      <c r="E40" s="8">
        <f t="shared" si="14"/>
        <v>46233</v>
      </c>
      <c r="F40" s="8">
        <f t="shared" si="14"/>
        <v>46234</v>
      </c>
      <c r="G40" s="9">
        <f t="shared" si="14"/>
        <v>46235</v>
      </c>
      <c r="H40" s="9">
        <f t="shared" si="14"/>
        <v>46236</v>
      </c>
      <c r="K40" s="8">
        <f>Q39+1</f>
        <v>46258</v>
      </c>
      <c r="L40" s="8">
        <f t="shared" si="15"/>
        <v>46259</v>
      </c>
      <c r="M40" s="8">
        <f t="shared" si="15"/>
        <v>46260</v>
      </c>
      <c r="N40" s="8">
        <f t="shared" si="15"/>
        <v>46261</v>
      </c>
      <c r="O40" s="8">
        <f t="shared" si="15"/>
        <v>46262</v>
      </c>
      <c r="P40" s="9">
        <f t="shared" si="15"/>
        <v>46263</v>
      </c>
      <c r="Q40" s="9">
        <f t="shared" si="15"/>
        <v>46264</v>
      </c>
    </row>
    <row r="41" spans="2:17" ht="14.25" customHeight="1">
      <c r="B41" s="8">
        <f>H40+1</f>
        <v>46237</v>
      </c>
      <c r="C41" s="8">
        <f>B41+1</f>
        <v>46238</v>
      </c>
      <c r="D41" s="8"/>
      <c r="E41" s="8"/>
      <c r="F41" s="8"/>
      <c r="G41" s="9"/>
      <c r="H41" s="9"/>
      <c r="K41" s="8">
        <f>Q40+1</f>
        <v>46265</v>
      </c>
      <c r="L41" s="8">
        <f>K41+1</f>
        <v>46266</v>
      </c>
      <c r="M41" s="8"/>
      <c r="N41" s="8"/>
      <c r="O41" s="8"/>
      <c r="P41" s="9"/>
      <c r="Q41" s="9"/>
    </row>
    <row r="42" spans="2:17" ht="14.25" customHeight="1"/>
    <row r="43" spans="2:17" ht="14.25" customHeight="1">
      <c r="B43" s="19">
        <f>IF(N33=12,K33+1,K33)</f>
        <v>2026</v>
      </c>
      <c r="C43" s="19"/>
      <c r="D43" s="4"/>
      <c r="E43" s="20">
        <f>IF((N33+1)&gt;12,(N33+1)-12,N33+1)</f>
        <v>9</v>
      </c>
      <c r="F43" s="20"/>
      <c r="G43" s="2">
        <v>22</v>
      </c>
      <c r="H43" s="4"/>
      <c r="K43" s="19">
        <f>IF(E43=12,B43+1,B43)</f>
        <v>2026</v>
      </c>
      <c r="L43" s="19"/>
      <c r="M43" s="4"/>
      <c r="N43" s="20">
        <f>IF((E43+1)&gt;12,(E43+1)-12,E43+1)</f>
        <v>10</v>
      </c>
      <c r="O43" s="20"/>
      <c r="P43" s="2">
        <v>22</v>
      </c>
      <c r="Q43" s="4"/>
    </row>
    <row r="44" spans="2:17" ht="6" customHeight="1">
      <c r="B44" s="5">
        <v>1</v>
      </c>
      <c r="C44" s="5">
        <v>2</v>
      </c>
      <c r="D44" s="5">
        <v>3</v>
      </c>
      <c r="E44" s="5">
        <v>4</v>
      </c>
      <c r="F44" s="5">
        <v>5</v>
      </c>
      <c r="G44" s="5">
        <v>6</v>
      </c>
      <c r="H44" s="5">
        <v>7</v>
      </c>
      <c r="K44" s="5">
        <v>1</v>
      </c>
      <c r="L44" s="5">
        <v>2</v>
      </c>
      <c r="M44" s="5">
        <v>3</v>
      </c>
      <c r="N44" s="5">
        <v>4</v>
      </c>
      <c r="O44" s="5">
        <v>5</v>
      </c>
      <c r="P44" s="5">
        <v>6</v>
      </c>
      <c r="Q44" s="5">
        <v>7</v>
      </c>
    </row>
    <row r="45" spans="2:17" ht="14.25" customHeight="1">
      <c r="B45" s="6" t="s">
        <v>1</v>
      </c>
      <c r="C45" s="6" t="s">
        <v>2</v>
      </c>
      <c r="D45" s="6" t="s">
        <v>3</v>
      </c>
      <c r="E45" s="6" t="s">
        <v>4</v>
      </c>
      <c r="F45" s="6" t="s">
        <v>5</v>
      </c>
      <c r="G45" s="7" t="s">
        <v>6</v>
      </c>
      <c r="H45" s="7" t="s">
        <v>0</v>
      </c>
      <c r="K45" s="6" t="s">
        <v>1</v>
      </c>
      <c r="L45" s="6" t="s">
        <v>2</v>
      </c>
      <c r="M45" s="6" t="s">
        <v>3</v>
      </c>
      <c r="N45" s="6" t="s">
        <v>4</v>
      </c>
      <c r="O45" s="6" t="s">
        <v>5</v>
      </c>
      <c r="P45" s="7" t="s">
        <v>6</v>
      </c>
      <c r="Q45" s="7" t="s">
        <v>0</v>
      </c>
    </row>
    <row r="46" spans="2:17" ht="14.25" customHeight="1">
      <c r="B46" s="8" t="str">
        <f>IF(WEEKDAY(DATE($B$43,$E$43,1),2)=B44,DATE($B$43,$E$43,1),"")</f>
        <v/>
      </c>
      <c r="C46" s="8">
        <f t="shared" ref="C46:H46" si="16">IF(WEEKDAY(DATE($B$43,$E$43,1),2)=C44,DATE($B$43,$E$43,1),IF(B46="","",B46+1))</f>
        <v>46266</v>
      </c>
      <c r="D46" s="8">
        <f t="shared" si="16"/>
        <v>46267</v>
      </c>
      <c r="E46" s="8">
        <f t="shared" si="16"/>
        <v>46268</v>
      </c>
      <c r="F46" s="8">
        <f t="shared" si="16"/>
        <v>46269</v>
      </c>
      <c r="G46" s="9">
        <f t="shared" si="16"/>
        <v>46270</v>
      </c>
      <c r="H46" s="9">
        <f t="shared" si="16"/>
        <v>46271</v>
      </c>
      <c r="K46" s="8" t="str">
        <f>IF(WEEKDAY(DATE($K$43,$N$43,1),2)=K44,DATE($K$43,$N$43,1),"")</f>
        <v/>
      </c>
      <c r="L46" s="8" t="str">
        <f t="shared" ref="L46:Q46" si="17">IF(WEEKDAY(DATE($K$43,$N$43,1),2)=L44,DATE($K$43,$N$43,1),IF(K46="","",K46+1))</f>
        <v/>
      </c>
      <c r="M46" s="8" t="str">
        <f t="shared" si="17"/>
        <v/>
      </c>
      <c r="N46" s="8">
        <f t="shared" si="17"/>
        <v>46296</v>
      </c>
      <c r="O46" s="8">
        <f t="shared" si="17"/>
        <v>46297</v>
      </c>
      <c r="P46" s="9">
        <f t="shared" si="17"/>
        <v>46298</v>
      </c>
      <c r="Q46" s="9">
        <f t="shared" si="17"/>
        <v>46299</v>
      </c>
    </row>
    <row r="47" spans="2:17" ht="14.25" customHeight="1">
      <c r="B47" s="8">
        <f>H46+1</f>
        <v>46272</v>
      </c>
      <c r="C47" s="8">
        <f t="shared" ref="C47:H50" si="18">B47+1</f>
        <v>46273</v>
      </c>
      <c r="D47" s="8">
        <f t="shared" si="18"/>
        <v>46274</v>
      </c>
      <c r="E47" s="8">
        <f t="shared" si="18"/>
        <v>46275</v>
      </c>
      <c r="F47" s="8">
        <f t="shared" si="18"/>
        <v>46276</v>
      </c>
      <c r="G47" s="9">
        <f t="shared" si="18"/>
        <v>46277</v>
      </c>
      <c r="H47" s="9">
        <f t="shared" si="18"/>
        <v>46278</v>
      </c>
      <c r="K47" s="8">
        <f>Q46+1</f>
        <v>46300</v>
      </c>
      <c r="L47" s="8">
        <f t="shared" ref="L47:Q50" si="19">K47+1</f>
        <v>46301</v>
      </c>
      <c r="M47" s="8">
        <f t="shared" si="19"/>
        <v>46302</v>
      </c>
      <c r="N47" s="8">
        <f t="shared" si="19"/>
        <v>46303</v>
      </c>
      <c r="O47" s="8">
        <f t="shared" si="19"/>
        <v>46304</v>
      </c>
      <c r="P47" s="9">
        <f t="shared" si="19"/>
        <v>46305</v>
      </c>
      <c r="Q47" s="9">
        <f t="shared" si="19"/>
        <v>46306</v>
      </c>
    </row>
    <row r="48" spans="2:17" ht="14.25" customHeight="1">
      <c r="B48" s="8">
        <f>H47+1</f>
        <v>46279</v>
      </c>
      <c r="C48" s="8">
        <f t="shared" si="18"/>
        <v>46280</v>
      </c>
      <c r="D48" s="8">
        <f t="shared" si="18"/>
        <v>46281</v>
      </c>
      <c r="E48" s="8">
        <f t="shared" si="18"/>
        <v>46282</v>
      </c>
      <c r="F48" s="8">
        <f t="shared" si="18"/>
        <v>46283</v>
      </c>
      <c r="G48" s="9">
        <f t="shared" si="18"/>
        <v>46284</v>
      </c>
      <c r="H48" s="9">
        <f t="shared" si="18"/>
        <v>46285</v>
      </c>
      <c r="K48" s="8">
        <f>Q47+1</f>
        <v>46307</v>
      </c>
      <c r="L48" s="8">
        <f t="shared" si="19"/>
        <v>46308</v>
      </c>
      <c r="M48" s="8">
        <f t="shared" si="19"/>
        <v>46309</v>
      </c>
      <c r="N48" s="8">
        <f t="shared" si="19"/>
        <v>46310</v>
      </c>
      <c r="O48" s="8">
        <f t="shared" si="19"/>
        <v>46311</v>
      </c>
      <c r="P48" s="9">
        <f t="shared" si="19"/>
        <v>46312</v>
      </c>
      <c r="Q48" s="9">
        <f t="shared" si="19"/>
        <v>46313</v>
      </c>
    </row>
    <row r="49" spans="2:17" ht="14.25" customHeight="1">
      <c r="B49" s="8">
        <f>H48+1</f>
        <v>46286</v>
      </c>
      <c r="C49" s="8">
        <f t="shared" si="18"/>
        <v>46287</v>
      </c>
      <c r="D49" s="8">
        <f t="shared" si="18"/>
        <v>46288</v>
      </c>
      <c r="E49" s="8">
        <f t="shared" si="18"/>
        <v>46289</v>
      </c>
      <c r="F49" s="8">
        <f t="shared" si="18"/>
        <v>46290</v>
      </c>
      <c r="G49" s="9">
        <f t="shared" si="18"/>
        <v>46291</v>
      </c>
      <c r="H49" s="9">
        <f t="shared" si="18"/>
        <v>46292</v>
      </c>
      <c r="K49" s="8">
        <f>Q48+1</f>
        <v>46314</v>
      </c>
      <c r="L49" s="8">
        <f t="shared" si="19"/>
        <v>46315</v>
      </c>
      <c r="M49" s="8">
        <f t="shared" si="19"/>
        <v>46316</v>
      </c>
      <c r="N49" s="8">
        <f t="shared" si="19"/>
        <v>46317</v>
      </c>
      <c r="O49" s="8">
        <f t="shared" si="19"/>
        <v>46318</v>
      </c>
      <c r="P49" s="9">
        <f t="shared" si="19"/>
        <v>46319</v>
      </c>
      <c r="Q49" s="9">
        <f t="shared" si="19"/>
        <v>46320</v>
      </c>
    </row>
    <row r="50" spans="2:17" ht="14.25" customHeight="1">
      <c r="B50" s="8">
        <f>H49+1</f>
        <v>46293</v>
      </c>
      <c r="C50" s="8">
        <f t="shared" si="18"/>
        <v>46294</v>
      </c>
      <c r="D50" s="8">
        <f t="shared" si="18"/>
        <v>46295</v>
      </c>
      <c r="E50" s="8">
        <f t="shared" si="18"/>
        <v>46296</v>
      </c>
      <c r="F50" s="8">
        <f t="shared" si="18"/>
        <v>46297</v>
      </c>
      <c r="G50" s="9">
        <f t="shared" si="18"/>
        <v>46298</v>
      </c>
      <c r="H50" s="9">
        <f t="shared" si="18"/>
        <v>46299</v>
      </c>
      <c r="K50" s="8">
        <f>Q49+1</f>
        <v>46321</v>
      </c>
      <c r="L50" s="8">
        <f t="shared" si="19"/>
        <v>46322</v>
      </c>
      <c r="M50" s="8">
        <f t="shared" si="19"/>
        <v>46323</v>
      </c>
      <c r="N50" s="8">
        <f t="shared" si="19"/>
        <v>46324</v>
      </c>
      <c r="O50" s="8">
        <f t="shared" si="19"/>
        <v>46325</v>
      </c>
      <c r="P50" s="9">
        <f t="shared" si="19"/>
        <v>46326</v>
      </c>
      <c r="Q50" s="9">
        <f t="shared" si="19"/>
        <v>46327</v>
      </c>
    </row>
    <row r="51" spans="2:17" ht="14.25" customHeight="1">
      <c r="B51" s="8">
        <f>H50+1</f>
        <v>46300</v>
      </c>
      <c r="C51" s="8">
        <f>B51+1</f>
        <v>46301</v>
      </c>
      <c r="D51" s="8"/>
      <c r="E51" s="8"/>
      <c r="F51" s="8"/>
      <c r="G51" s="9"/>
      <c r="H51" s="9"/>
      <c r="K51" s="8">
        <f>Q50+1</f>
        <v>46328</v>
      </c>
      <c r="L51" s="8">
        <f>K51+1</f>
        <v>46329</v>
      </c>
      <c r="M51" s="8"/>
      <c r="N51" s="8"/>
      <c r="O51" s="8"/>
      <c r="P51" s="9"/>
      <c r="Q51" s="9"/>
    </row>
    <row r="52" spans="2:17" ht="14.25" customHeight="1"/>
    <row r="53" spans="2:17" ht="14.25" customHeight="1">
      <c r="B53" s="19">
        <f>IF(N43=12,K43+1,K43)</f>
        <v>2026</v>
      </c>
      <c r="C53" s="19"/>
      <c r="D53" s="4"/>
      <c r="E53" s="20">
        <f>IF((N43+1)&gt;12,(N43+1)-12,N43+1)</f>
        <v>11</v>
      </c>
      <c r="F53" s="20"/>
      <c r="G53" s="2">
        <v>21</v>
      </c>
      <c r="H53" s="4"/>
      <c r="K53" s="19">
        <f>IF(E53=12,B53+1,B53)</f>
        <v>2026</v>
      </c>
      <c r="L53" s="19"/>
      <c r="M53" s="4"/>
      <c r="N53" s="20">
        <f>IF((E53+1)&gt;12,(E53+1)-12,E53+1)</f>
        <v>12</v>
      </c>
      <c r="O53" s="20"/>
      <c r="P53" s="2">
        <v>23</v>
      </c>
      <c r="Q53" s="4"/>
    </row>
    <row r="54" spans="2:17" ht="6" customHeight="1">
      <c r="B54" s="5">
        <v>1</v>
      </c>
      <c r="C54" s="5">
        <v>2</v>
      </c>
      <c r="D54" s="5">
        <v>3</v>
      </c>
      <c r="E54" s="5">
        <v>4</v>
      </c>
      <c r="F54" s="5">
        <v>5</v>
      </c>
      <c r="G54" s="5">
        <v>6</v>
      </c>
      <c r="H54" s="5">
        <v>7</v>
      </c>
      <c r="K54" s="5">
        <v>1</v>
      </c>
      <c r="L54" s="5">
        <v>2</v>
      </c>
      <c r="M54" s="5">
        <v>3</v>
      </c>
      <c r="N54" s="5">
        <v>4</v>
      </c>
      <c r="O54" s="5">
        <v>5</v>
      </c>
      <c r="P54" s="5">
        <v>6</v>
      </c>
      <c r="Q54" s="5">
        <v>7</v>
      </c>
    </row>
    <row r="55" spans="2:17" ht="14.25" customHeight="1">
      <c r="B55" s="6" t="s">
        <v>1</v>
      </c>
      <c r="C55" s="6" t="s">
        <v>2</v>
      </c>
      <c r="D55" s="6" t="s">
        <v>3</v>
      </c>
      <c r="E55" s="6" t="s">
        <v>4</v>
      </c>
      <c r="F55" s="6" t="s">
        <v>5</v>
      </c>
      <c r="G55" s="7" t="s">
        <v>6</v>
      </c>
      <c r="H55" s="7" t="s">
        <v>0</v>
      </c>
      <c r="K55" s="6" t="s">
        <v>1</v>
      </c>
      <c r="L55" s="6" t="s">
        <v>2</v>
      </c>
      <c r="M55" s="6" t="s">
        <v>3</v>
      </c>
      <c r="N55" s="6" t="s">
        <v>4</v>
      </c>
      <c r="O55" s="6" t="s">
        <v>5</v>
      </c>
      <c r="P55" s="7" t="s">
        <v>6</v>
      </c>
      <c r="Q55" s="7" t="s">
        <v>0</v>
      </c>
    </row>
    <row r="56" spans="2:17" ht="14.25" customHeight="1">
      <c r="B56" s="8" t="str">
        <f>IF(WEEKDAY(DATE($B$53,$E$53,1),2)=B54,DATE($B$53,$E$53,1),"")</f>
        <v/>
      </c>
      <c r="C56" s="8" t="str">
        <f t="shared" ref="C56:H56" si="20">IF(WEEKDAY(DATE($B$53,$E$53,1),2)=C54,DATE($B$53,$E$53,1),IF(B56="","",B56+1))</f>
        <v/>
      </c>
      <c r="D56" s="8" t="str">
        <f t="shared" si="20"/>
        <v/>
      </c>
      <c r="E56" s="8" t="str">
        <f t="shared" si="20"/>
        <v/>
      </c>
      <c r="F56" s="8" t="str">
        <f t="shared" si="20"/>
        <v/>
      </c>
      <c r="G56" s="9" t="str">
        <f t="shared" si="20"/>
        <v/>
      </c>
      <c r="H56" s="9">
        <f t="shared" si="20"/>
        <v>46327</v>
      </c>
      <c r="K56" s="8" t="str">
        <f>IF(WEEKDAY(DATE($K$53,$N$53,1),2)=K54,DATE($K$53,$N$53,1),"")</f>
        <v/>
      </c>
      <c r="L56" s="8">
        <f t="shared" ref="L56:Q56" si="21">IF(WEEKDAY(DATE($K$53,$N$53,1),2)=L54,DATE($K$53,$N$53,1),IF(K56="","",K56+1))</f>
        <v>46357</v>
      </c>
      <c r="M56" s="8">
        <f t="shared" si="21"/>
        <v>46358</v>
      </c>
      <c r="N56" s="8">
        <f t="shared" si="21"/>
        <v>46359</v>
      </c>
      <c r="O56" s="8">
        <f t="shared" si="21"/>
        <v>46360</v>
      </c>
      <c r="P56" s="9">
        <f t="shared" si="21"/>
        <v>46361</v>
      </c>
      <c r="Q56" s="9">
        <f t="shared" si="21"/>
        <v>46362</v>
      </c>
    </row>
    <row r="57" spans="2:17" ht="14.25" customHeight="1">
      <c r="B57" s="8">
        <f>H56+1</f>
        <v>46328</v>
      </c>
      <c r="C57" s="8">
        <f t="shared" ref="C57:H60" si="22">B57+1</f>
        <v>46329</v>
      </c>
      <c r="D57" s="8">
        <f t="shared" si="22"/>
        <v>46330</v>
      </c>
      <c r="E57" s="8">
        <f t="shared" si="22"/>
        <v>46331</v>
      </c>
      <c r="F57" s="8">
        <f t="shared" si="22"/>
        <v>46332</v>
      </c>
      <c r="G57" s="9">
        <f t="shared" si="22"/>
        <v>46333</v>
      </c>
      <c r="H57" s="9">
        <f t="shared" si="22"/>
        <v>46334</v>
      </c>
      <c r="K57" s="8">
        <f>Q56+1</f>
        <v>46363</v>
      </c>
      <c r="L57" s="8">
        <f t="shared" ref="L57:Q60" si="23">K57+1</f>
        <v>46364</v>
      </c>
      <c r="M57" s="8">
        <f t="shared" si="23"/>
        <v>46365</v>
      </c>
      <c r="N57" s="8">
        <f t="shared" si="23"/>
        <v>46366</v>
      </c>
      <c r="O57" s="8">
        <f t="shared" si="23"/>
        <v>46367</v>
      </c>
      <c r="P57" s="9">
        <f t="shared" si="23"/>
        <v>46368</v>
      </c>
      <c r="Q57" s="9">
        <f t="shared" si="23"/>
        <v>46369</v>
      </c>
    </row>
    <row r="58" spans="2:17" ht="14.25" customHeight="1">
      <c r="B58" s="8">
        <f>H57+1</f>
        <v>46335</v>
      </c>
      <c r="C58" s="8">
        <f t="shared" si="22"/>
        <v>46336</v>
      </c>
      <c r="D58" s="8">
        <f t="shared" si="22"/>
        <v>46337</v>
      </c>
      <c r="E58" s="8">
        <f t="shared" si="22"/>
        <v>46338</v>
      </c>
      <c r="F58" s="8">
        <f t="shared" si="22"/>
        <v>46339</v>
      </c>
      <c r="G58" s="9">
        <f t="shared" si="22"/>
        <v>46340</v>
      </c>
      <c r="H58" s="9">
        <f t="shared" si="22"/>
        <v>46341</v>
      </c>
      <c r="K58" s="8">
        <f>Q57+1</f>
        <v>46370</v>
      </c>
      <c r="L58" s="8">
        <f t="shared" si="23"/>
        <v>46371</v>
      </c>
      <c r="M58" s="8">
        <f t="shared" si="23"/>
        <v>46372</v>
      </c>
      <c r="N58" s="8">
        <f t="shared" si="23"/>
        <v>46373</v>
      </c>
      <c r="O58" s="8">
        <f t="shared" si="23"/>
        <v>46374</v>
      </c>
      <c r="P58" s="9">
        <f t="shared" si="23"/>
        <v>46375</v>
      </c>
      <c r="Q58" s="9">
        <f t="shared" si="23"/>
        <v>46376</v>
      </c>
    </row>
    <row r="59" spans="2:17" ht="14.25" customHeight="1">
      <c r="B59" s="8">
        <f>H58+1</f>
        <v>46342</v>
      </c>
      <c r="C59" s="8">
        <f t="shared" si="22"/>
        <v>46343</v>
      </c>
      <c r="D59" s="8">
        <f t="shared" si="22"/>
        <v>46344</v>
      </c>
      <c r="E59" s="8">
        <f t="shared" si="22"/>
        <v>46345</v>
      </c>
      <c r="F59" s="8">
        <f t="shared" si="22"/>
        <v>46346</v>
      </c>
      <c r="G59" s="9">
        <f t="shared" si="22"/>
        <v>46347</v>
      </c>
      <c r="H59" s="9">
        <f t="shared" si="22"/>
        <v>46348</v>
      </c>
      <c r="K59" s="8">
        <f>Q58+1</f>
        <v>46377</v>
      </c>
      <c r="L59" s="8">
        <f t="shared" si="23"/>
        <v>46378</v>
      </c>
      <c r="M59" s="8">
        <f t="shared" si="23"/>
        <v>46379</v>
      </c>
      <c r="N59" s="8">
        <f t="shared" si="23"/>
        <v>46380</v>
      </c>
      <c r="O59" s="8">
        <f t="shared" si="23"/>
        <v>46381</v>
      </c>
      <c r="P59" s="9">
        <f t="shared" si="23"/>
        <v>46382</v>
      </c>
      <c r="Q59" s="9">
        <f t="shared" si="23"/>
        <v>46383</v>
      </c>
    </row>
    <row r="60" spans="2:17" ht="14.25" customHeight="1">
      <c r="B60" s="8">
        <f>H59+1</f>
        <v>46349</v>
      </c>
      <c r="C60" s="8">
        <f t="shared" si="22"/>
        <v>46350</v>
      </c>
      <c r="D60" s="8">
        <f t="shared" si="22"/>
        <v>46351</v>
      </c>
      <c r="E60" s="8">
        <f t="shared" si="22"/>
        <v>46352</v>
      </c>
      <c r="F60" s="8">
        <f t="shared" si="22"/>
        <v>46353</v>
      </c>
      <c r="G60" s="9">
        <f t="shared" si="22"/>
        <v>46354</v>
      </c>
      <c r="H60" s="9">
        <f t="shared" si="22"/>
        <v>46355</v>
      </c>
      <c r="K60" s="8">
        <f>Q59+1</f>
        <v>46384</v>
      </c>
      <c r="L60" s="8">
        <f t="shared" si="23"/>
        <v>46385</v>
      </c>
      <c r="M60" s="8">
        <f t="shared" si="23"/>
        <v>46386</v>
      </c>
      <c r="N60" s="8">
        <f t="shared" si="23"/>
        <v>46387</v>
      </c>
      <c r="O60" s="8">
        <f t="shared" si="23"/>
        <v>46388</v>
      </c>
      <c r="P60" s="9">
        <f t="shared" si="23"/>
        <v>46389</v>
      </c>
      <c r="Q60" s="9">
        <f t="shared" si="23"/>
        <v>46390</v>
      </c>
    </row>
    <row r="61" spans="2:17" ht="14.25" customHeight="1">
      <c r="B61" s="8">
        <f>H60+1</f>
        <v>46356</v>
      </c>
      <c r="C61" s="8">
        <f>B61+1</f>
        <v>46357</v>
      </c>
      <c r="D61" s="8"/>
      <c r="E61" s="8"/>
      <c r="F61" s="8"/>
      <c r="G61" s="9"/>
      <c r="H61" s="9"/>
      <c r="K61" s="8">
        <f>Q60+1</f>
        <v>46391</v>
      </c>
      <c r="L61" s="8">
        <f>K61+1</f>
        <v>46392</v>
      </c>
      <c r="M61" s="8"/>
      <c r="N61" s="8"/>
      <c r="O61" s="8"/>
      <c r="P61" s="9"/>
      <c r="Q61" s="9"/>
    </row>
    <row r="62" spans="2:17" ht="14.25" customHeight="1"/>
  </sheetData>
  <mergeCells count="25">
    <mergeCell ref="N33:O33"/>
    <mergeCell ref="N43:O43"/>
    <mergeCell ref="E1:N1"/>
    <mergeCell ref="N53:O53"/>
    <mergeCell ref="E3:F3"/>
    <mergeCell ref="N3:O3"/>
    <mergeCell ref="N13:O13"/>
    <mergeCell ref="E13:F13"/>
    <mergeCell ref="E23:F23"/>
    <mergeCell ref="N23:O23"/>
    <mergeCell ref="K23:L23"/>
    <mergeCell ref="B53:C53"/>
    <mergeCell ref="K53:L53"/>
    <mergeCell ref="E53:F53"/>
    <mergeCell ref="E43:F43"/>
    <mergeCell ref="K43:L43"/>
    <mergeCell ref="B43:C43"/>
    <mergeCell ref="B23:C23"/>
    <mergeCell ref="B33:C33"/>
    <mergeCell ref="K33:L33"/>
    <mergeCell ref="E33:F33"/>
    <mergeCell ref="B3:C3"/>
    <mergeCell ref="K3:L3"/>
    <mergeCell ref="B13:C13"/>
    <mergeCell ref="K13:L13"/>
  </mergeCells>
  <phoneticPr fontId="1"/>
  <conditionalFormatting sqref="H27:H29 Q27:Q29 H17:H19 Q17:Q19 H7:H9 Q7:Q9 H57:H59 Q57:Q59 H47:H49 Q47:Q49 H37:H39 Q37:Q39">
    <cfRule type="expression" dxfId="41" priority="1" stopIfTrue="1">
      <formula>$H$5="土"</formula>
    </cfRule>
  </conditionalFormatting>
  <conditionalFormatting sqref="K16:K19 B6:B9 K6:K9 K46:K49 K36:K39 K26:K29 B16:B19 B26:B29 B36:B39 B46:B49 B56:B59 K56:K59">
    <cfRule type="expression" dxfId="40" priority="2" stopIfTrue="1">
      <formula>$B$5="日"</formula>
    </cfRule>
  </conditionalFormatting>
  <conditionalFormatting sqref="B10:H11">
    <cfRule type="expression" dxfId="39" priority="3" stopIfTrue="1">
      <formula>MONTH(B10)&lt;&gt;$E$3</formula>
    </cfRule>
  </conditionalFormatting>
  <conditionalFormatting sqref="K60:Q61">
    <cfRule type="expression" dxfId="38" priority="4" stopIfTrue="1">
      <formula>MONTH(K60)&lt;&gt;$N$53</formula>
    </cfRule>
  </conditionalFormatting>
  <conditionalFormatting sqref="K10:Q11">
    <cfRule type="expression" dxfId="37" priority="5" stopIfTrue="1">
      <formula>MONTH(K10)&lt;&gt;$N$3</formula>
    </cfRule>
  </conditionalFormatting>
  <conditionalFormatting sqref="B20:H21">
    <cfRule type="expression" dxfId="36" priority="6" stopIfTrue="1">
      <formula>MONTH(B20)&lt;&gt;$E$13</formula>
    </cfRule>
  </conditionalFormatting>
  <conditionalFormatting sqref="B30:H31">
    <cfRule type="expression" dxfId="35" priority="7" stopIfTrue="1">
      <formula>MONTH(B30)&lt;&gt;$E$23</formula>
    </cfRule>
  </conditionalFormatting>
  <conditionalFormatting sqref="K20:Q21">
    <cfRule type="expression" dxfId="34" priority="8" stopIfTrue="1">
      <formula>MONTH(K20)&lt;&gt;$N$13</formula>
    </cfRule>
  </conditionalFormatting>
  <conditionalFormatting sqref="K30:Q31">
    <cfRule type="expression" dxfId="33" priority="9" stopIfTrue="1">
      <formula>MONTH(K30)&lt;&gt;$N$23</formula>
    </cfRule>
  </conditionalFormatting>
  <conditionalFormatting sqref="B40:H42">
    <cfRule type="expression" dxfId="32" priority="10" stopIfTrue="1">
      <formula>MONTH(B40)&lt;&gt;$E$33</formula>
    </cfRule>
  </conditionalFormatting>
  <conditionalFormatting sqref="B50:H51">
    <cfRule type="expression" dxfId="31" priority="11" stopIfTrue="1">
      <formula>MONTH(B50)&lt;&gt;$E$43</formula>
    </cfRule>
  </conditionalFormatting>
  <conditionalFormatting sqref="B60:H61">
    <cfRule type="expression" dxfId="30" priority="12" stopIfTrue="1">
      <formula>MONTH(B60)&lt;&gt;$E$53</formula>
    </cfRule>
  </conditionalFormatting>
  <conditionalFormatting sqref="K50:Q51">
    <cfRule type="expression" dxfId="29" priority="13" stopIfTrue="1">
      <formula>MONTH(K50)&lt;&gt;$N$43</formula>
    </cfRule>
  </conditionalFormatting>
  <conditionalFormatting sqref="K40:Q41">
    <cfRule type="expression" dxfId="28" priority="14" stopIfTrue="1">
      <formula>MONTH(K40)&lt;&gt;$N$33</formula>
    </cfRule>
  </conditionalFormatting>
  <pageMargins left="0.59055118110236227" right="0.59055118110236227" top="0.59055118110236227" bottom="0.59055118110236227" header="0.19685039370078741" footer="0.19685039370078741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2"/>
  <sheetViews>
    <sheetView zoomScaleNormal="100" workbookViewId="0"/>
  </sheetViews>
  <sheetFormatPr defaultRowHeight="18"/>
  <cols>
    <col min="1" max="1" width="3.625" style="1" customWidth="1"/>
    <col min="2" max="8" width="5.625" style="1" customWidth="1"/>
    <col min="9" max="10" width="2.625" style="1" customWidth="1"/>
    <col min="11" max="17" width="5.625" style="1" customWidth="1"/>
    <col min="18" max="18" width="3.625" style="1" customWidth="1"/>
    <col min="19" max="16384" width="9" style="1"/>
  </cols>
  <sheetData>
    <row r="1" spans="2:17" ht="19.5" customHeight="1">
      <c r="E1" s="22" t="s">
        <v>7</v>
      </c>
      <c r="F1" s="22"/>
      <c r="G1" s="22"/>
      <c r="H1" s="22"/>
      <c r="I1" s="22"/>
      <c r="J1" s="22"/>
      <c r="K1" s="22"/>
      <c r="L1" s="22"/>
      <c r="M1" s="22"/>
      <c r="N1" s="22"/>
      <c r="P1" s="2">
        <f>G3+P3+G13+P13+G23+P23+G33+P33+G43+P43+G53+P53</f>
        <v>259</v>
      </c>
    </row>
    <row r="2" spans="2:17" ht="14.25" customHeight="1"/>
    <row r="3" spans="2:17" ht="14.25" customHeight="1">
      <c r="B3" s="21">
        <v>2025</v>
      </c>
      <c r="C3" s="21"/>
      <c r="D3" s="3"/>
      <c r="E3" s="18">
        <v>4</v>
      </c>
      <c r="F3" s="18"/>
      <c r="G3" s="2">
        <v>22</v>
      </c>
      <c r="H3" s="3"/>
      <c r="K3" s="19">
        <f>IF(E3=12,B3+1,B3)</f>
        <v>2025</v>
      </c>
      <c r="L3" s="19"/>
      <c r="M3" s="4"/>
      <c r="N3" s="20">
        <f>IF((E3+1)&gt;12,(E3+1)-12,E3+1)</f>
        <v>5</v>
      </c>
      <c r="O3" s="20"/>
      <c r="P3" s="2">
        <v>22</v>
      </c>
      <c r="Q3" s="4"/>
    </row>
    <row r="4" spans="2:17" ht="6" customHeight="1"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K4" s="5">
        <v>1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2:17" ht="14.25" customHeight="1"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7" t="s">
        <v>6</v>
      </c>
      <c r="H5" s="7" t="s">
        <v>0</v>
      </c>
      <c r="K5" s="6" t="s">
        <v>1</v>
      </c>
      <c r="L5" s="6" t="s">
        <v>2</v>
      </c>
      <c r="M5" s="6" t="s">
        <v>3</v>
      </c>
      <c r="N5" s="6" t="s">
        <v>4</v>
      </c>
      <c r="O5" s="6" t="s">
        <v>5</v>
      </c>
      <c r="P5" s="7" t="s">
        <v>6</v>
      </c>
      <c r="Q5" s="7" t="s">
        <v>0</v>
      </c>
    </row>
    <row r="6" spans="2:17" ht="14.25" customHeight="1">
      <c r="B6" s="8" t="str">
        <f>IF(WEEKDAY(DATE($B$3,$E$3,1),2)=B4,DATE($B$3,$E$3,1),"")</f>
        <v/>
      </c>
      <c r="C6" s="8">
        <f t="shared" ref="C6:H6" si="0">IF(WEEKDAY(DATE($B$3,$E$3,1),2)=C4,DATE($B$3,$E$3,1),IF(B6="","",B6+1))</f>
        <v>45748</v>
      </c>
      <c r="D6" s="8">
        <f t="shared" si="0"/>
        <v>45749</v>
      </c>
      <c r="E6" s="8">
        <f t="shared" si="0"/>
        <v>45750</v>
      </c>
      <c r="F6" s="8">
        <f t="shared" si="0"/>
        <v>45751</v>
      </c>
      <c r="G6" s="9">
        <f t="shared" si="0"/>
        <v>45752</v>
      </c>
      <c r="H6" s="9">
        <f t="shared" si="0"/>
        <v>45753</v>
      </c>
      <c r="K6" s="8" t="str">
        <f>IF(WEEKDAY(DATE($K$3,$N$3,1),2)=K4,DATE($K$3,$N$3,1),"")</f>
        <v/>
      </c>
      <c r="L6" s="8" t="str">
        <f t="shared" ref="L6:Q6" si="1">IF(WEEKDAY(DATE($K$3,$N$3,1),2)=L4,DATE($K$3,$N$3,1),IF(K6="","",K6+1))</f>
        <v/>
      </c>
      <c r="M6" s="8" t="str">
        <f t="shared" si="1"/>
        <v/>
      </c>
      <c r="N6" s="8">
        <f t="shared" si="1"/>
        <v>45778</v>
      </c>
      <c r="O6" s="8">
        <f t="shared" si="1"/>
        <v>45779</v>
      </c>
      <c r="P6" s="9">
        <f t="shared" si="1"/>
        <v>45780</v>
      </c>
      <c r="Q6" s="9">
        <f t="shared" si="1"/>
        <v>45781</v>
      </c>
    </row>
    <row r="7" spans="2:17" ht="14.25" customHeight="1">
      <c r="B7" s="8">
        <f>H6+1</f>
        <v>45754</v>
      </c>
      <c r="C7" s="8">
        <f t="shared" ref="C7:H10" si="2">B7+1</f>
        <v>45755</v>
      </c>
      <c r="D7" s="8">
        <f t="shared" si="2"/>
        <v>45756</v>
      </c>
      <c r="E7" s="8">
        <f t="shared" si="2"/>
        <v>45757</v>
      </c>
      <c r="F7" s="8">
        <f t="shared" si="2"/>
        <v>45758</v>
      </c>
      <c r="G7" s="9">
        <f t="shared" si="2"/>
        <v>45759</v>
      </c>
      <c r="H7" s="9">
        <f t="shared" si="2"/>
        <v>45760</v>
      </c>
      <c r="K7" s="8">
        <f>Q6+1</f>
        <v>45782</v>
      </c>
      <c r="L7" s="8">
        <f t="shared" ref="L7:Q10" si="3">K7+1</f>
        <v>45783</v>
      </c>
      <c r="M7" s="8">
        <f t="shared" si="3"/>
        <v>45784</v>
      </c>
      <c r="N7" s="8">
        <f t="shared" si="3"/>
        <v>45785</v>
      </c>
      <c r="O7" s="8">
        <f t="shared" si="3"/>
        <v>45786</v>
      </c>
      <c r="P7" s="9">
        <f t="shared" si="3"/>
        <v>45787</v>
      </c>
      <c r="Q7" s="9">
        <f t="shared" si="3"/>
        <v>45788</v>
      </c>
    </row>
    <row r="8" spans="2:17" ht="14.25" customHeight="1">
      <c r="B8" s="8">
        <f>H7+1</f>
        <v>45761</v>
      </c>
      <c r="C8" s="8">
        <f t="shared" si="2"/>
        <v>45762</v>
      </c>
      <c r="D8" s="8">
        <f t="shared" si="2"/>
        <v>45763</v>
      </c>
      <c r="E8" s="8">
        <f t="shared" si="2"/>
        <v>45764</v>
      </c>
      <c r="F8" s="8">
        <f t="shared" si="2"/>
        <v>45765</v>
      </c>
      <c r="G8" s="9">
        <f t="shared" si="2"/>
        <v>45766</v>
      </c>
      <c r="H8" s="9">
        <f t="shared" si="2"/>
        <v>45767</v>
      </c>
      <c r="K8" s="8">
        <f>Q7+1</f>
        <v>45789</v>
      </c>
      <c r="L8" s="8">
        <f t="shared" si="3"/>
        <v>45790</v>
      </c>
      <c r="M8" s="8">
        <f t="shared" si="3"/>
        <v>45791</v>
      </c>
      <c r="N8" s="8">
        <f t="shared" si="3"/>
        <v>45792</v>
      </c>
      <c r="O8" s="8">
        <f t="shared" si="3"/>
        <v>45793</v>
      </c>
      <c r="P8" s="9">
        <f t="shared" si="3"/>
        <v>45794</v>
      </c>
      <c r="Q8" s="9">
        <f t="shared" si="3"/>
        <v>45795</v>
      </c>
    </row>
    <row r="9" spans="2:17" ht="14.25" customHeight="1">
      <c r="B9" s="8">
        <f>H8+1</f>
        <v>45768</v>
      </c>
      <c r="C9" s="8">
        <f t="shared" si="2"/>
        <v>45769</v>
      </c>
      <c r="D9" s="8">
        <f t="shared" si="2"/>
        <v>45770</v>
      </c>
      <c r="E9" s="8">
        <f t="shared" si="2"/>
        <v>45771</v>
      </c>
      <c r="F9" s="8">
        <f t="shared" si="2"/>
        <v>45772</v>
      </c>
      <c r="G9" s="9">
        <f t="shared" si="2"/>
        <v>45773</v>
      </c>
      <c r="H9" s="9">
        <f t="shared" si="2"/>
        <v>45774</v>
      </c>
      <c r="K9" s="8">
        <f>Q8+1</f>
        <v>45796</v>
      </c>
      <c r="L9" s="8">
        <f t="shared" si="3"/>
        <v>45797</v>
      </c>
      <c r="M9" s="8">
        <f t="shared" si="3"/>
        <v>45798</v>
      </c>
      <c r="N9" s="8">
        <f t="shared" si="3"/>
        <v>45799</v>
      </c>
      <c r="O9" s="8">
        <f t="shared" si="3"/>
        <v>45800</v>
      </c>
      <c r="P9" s="9">
        <f t="shared" si="3"/>
        <v>45801</v>
      </c>
      <c r="Q9" s="9">
        <f t="shared" si="3"/>
        <v>45802</v>
      </c>
    </row>
    <row r="10" spans="2:17" ht="14.25" customHeight="1">
      <c r="B10" s="8">
        <f>H9+1</f>
        <v>45775</v>
      </c>
      <c r="C10" s="8">
        <f t="shared" si="2"/>
        <v>45776</v>
      </c>
      <c r="D10" s="8">
        <f t="shared" si="2"/>
        <v>45777</v>
      </c>
      <c r="E10" s="8">
        <f t="shared" si="2"/>
        <v>45778</v>
      </c>
      <c r="F10" s="8">
        <f t="shared" si="2"/>
        <v>45779</v>
      </c>
      <c r="G10" s="9">
        <f t="shared" si="2"/>
        <v>45780</v>
      </c>
      <c r="H10" s="9">
        <f t="shared" si="2"/>
        <v>45781</v>
      </c>
      <c r="K10" s="8">
        <f>Q9+1</f>
        <v>45803</v>
      </c>
      <c r="L10" s="8">
        <f t="shared" si="3"/>
        <v>45804</v>
      </c>
      <c r="M10" s="8">
        <f t="shared" si="3"/>
        <v>45805</v>
      </c>
      <c r="N10" s="8">
        <f t="shared" si="3"/>
        <v>45806</v>
      </c>
      <c r="O10" s="8">
        <f t="shared" si="3"/>
        <v>45807</v>
      </c>
      <c r="P10" s="9">
        <f t="shared" si="3"/>
        <v>45808</v>
      </c>
      <c r="Q10" s="9">
        <f t="shared" si="3"/>
        <v>45809</v>
      </c>
    </row>
    <row r="11" spans="2:17" ht="14.25" customHeight="1">
      <c r="B11" s="8">
        <f>H10+1</f>
        <v>45782</v>
      </c>
      <c r="C11" s="8">
        <f>B11+1</f>
        <v>45783</v>
      </c>
      <c r="D11" s="8"/>
      <c r="E11" s="8"/>
      <c r="F11" s="8"/>
      <c r="G11" s="9"/>
      <c r="H11" s="9"/>
      <c r="K11" s="8">
        <f>Q10+1</f>
        <v>45810</v>
      </c>
      <c r="L11" s="8">
        <f>K11+1</f>
        <v>45811</v>
      </c>
      <c r="M11" s="8"/>
      <c r="N11" s="8"/>
      <c r="O11" s="8"/>
      <c r="P11" s="9"/>
      <c r="Q11" s="9"/>
    </row>
    <row r="12" spans="2:17" ht="14.25" customHeight="1"/>
    <row r="13" spans="2:17" ht="14.25" customHeight="1">
      <c r="B13" s="19">
        <f>IF(N3=12,K3+1,K3)</f>
        <v>2025</v>
      </c>
      <c r="C13" s="19"/>
      <c r="D13" s="4"/>
      <c r="E13" s="20">
        <f>IF((N3+1)&gt;12,(N3+1)-12,N3+1)</f>
        <v>6</v>
      </c>
      <c r="F13" s="20"/>
      <c r="G13" s="2">
        <v>21</v>
      </c>
      <c r="H13" s="4"/>
      <c r="K13" s="19">
        <f>IF(E13=12,B13+1,B13)</f>
        <v>2025</v>
      </c>
      <c r="L13" s="19"/>
      <c r="M13" s="4"/>
      <c r="N13" s="20">
        <f>IF((E13+1)&gt;12,(E13+1)-12,E13+1)</f>
        <v>7</v>
      </c>
      <c r="O13" s="20"/>
      <c r="P13" s="2">
        <v>23</v>
      </c>
      <c r="Q13" s="4"/>
    </row>
    <row r="14" spans="2:17" ht="6" customHeight="1">
      <c r="B14" s="5">
        <v>1</v>
      </c>
      <c r="C14" s="5">
        <v>2</v>
      </c>
      <c r="D14" s="5">
        <v>3</v>
      </c>
      <c r="E14" s="5">
        <v>4</v>
      </c>
      <c r="F14" s="5">
        <v>5</v>
      </c>
      <c r="G14" s="5">
        <v>6</v>
      </c>
      <c r="H14" s="5">
        <v>7</v>
      </c>
      <c r="K14" s="5">
        <v>1</v>
      </c>
      <c r="L14" s="5">
        <v>2</v>
      </c>
      <c r="M14" s="5">
        <v>3</v>
      </c>
      <c r="N14" s="5">
        <v>4</v>
      </c>
      <c r="O14" s="5">
        <v>5</v>
      </c>
      <c r="P14" s="5">
        <v>6</v>
      </c>
      <c r="Q14" s="5">
        <v>7</v>
      </c>
    </row>
    <row r="15" spans="2:17" ht="14.25" customHeight="1">
      <c r="B15" s="6" t="s">
        <v>1</v>
      </c>
      <c r="C15" s="6" t="s">
        <v>2</v>
      </c>
      <c r="D15" s="6" t="s">
        <v>3</v>
      </c>
      <c r="E15" s="6" t="s">
        <v>4</v>
      </c>
      <c r="F15" s="6" t="s">
        <v>5</v>
      </c>
      <c r="G15" s="7" t="s">
        <v>6</v>
      </c>
      <c r="H15" s="7" t="s">
        <v>0</v>
      </c>
      <c r="K15" s="6" t="s">
        <v>1</v>
      </c>
      <c r="L15" s="6" t="s">
        <v>2</v>
      </c>
      <c r="M15" s="6" t="s">
        <v>3</v>
      </c>
      <c r="N15" s="6" t="s">
        <v>4</v>
      </c>
      <c r="O15" s="6" t="s">
        <v>5</v>
      </c>
      <c r="P15" s="7" t="s">
        <v>6</v>
      </c>
      <c r="Q15" s="7" t="s">
        <v>0</v>
      </c>
    </row>
    <row r="16" spans="2:17" ht="14.25" customHeight="1">
      <c r="B16" s="8" t="str">
        <f>IF(WEEKDAY(DATE($B$13,$E$13,1),2)=B14,DATE($B$13,$E$13,1),"")</f>
        <v/>
      </c>
      <c r="C16" s="8" t="str">
        <f t="shared" ref="C16:H16" si="4">IF(WEEKDAY(DATE($B$13,$E$13,1),2)=C14,DATE($B$13,$E$13,1),IF(B16="","",B16+1))</f>
        <v/>
      </c>
      <c r="D16" s="8" t="str">
        <f t="shared" si="4"/>
        <v/>
      </c>
      <c r="E16" s="8" t="str">
        <f t="shared" si="4"/>
        <v/>
      </c>
      <c r="F16" s="8" t="str">
        <f t="shared" si="4"/>
        <v/>
      </c>
      <c r="G16" s="9" t="str">
        <f t="shared" si="4"/>
        <v/>
      </c>
      <c r="H16" s="9">
        <f t="shared" si="4"/>
        <v>45809</v>
      </c>
      <c r="K16" s="8" t="str">
        <f>IF(WEEKDAY(DATE($K$13,$N$13,1),2)=K14,DATE($K$13,$N$13,1),"")</f>
        <v/>
      </c>
      <c r="L16" s="8">
        <f t="shared" ref="L16:Q16" si="5">IF(WEEKDAY(DATE($K$13,$N$13,1),2)=L14,DATE($K$13,$N$13,1),IF(K16="","",K16+1))</f>
        <v>45839</v>
      </c>
      <c r="M16" s="8">
        <f t="shared" si="5"/>
        <v>45840</v>
      </c>
      <c r="N16" s="8">
        <f t="shared" si="5"/>
        <v>45841</v>
      </c>
      <c r="O16" s="8">
        <f t="shared" si="5"/>
        <v>45842</v>
      </c>
      <c r="P16" s="9">
        <f t="shared" si="5"/>
        <v>45843</v>
      </c>
      <c r="Q16" s="9">
        <f t="shared" si="5"/>
        <v>45844</v>
      </c>
    </row>
    <row r="17" spans="2:17" ht="14.25" customHeight="1">
      <c r="B17" s="8">
        <f>H16+1</f>
        <v>45810</v>
      </c>
      <c r="C17" s="8">
        <f t="shared" ref="C17:H20" si="6">B17+1</f>
        <v>45811</v>
      </c>
      <c r="D17" s="8">
        <f t="shared" si="6"/>
        <v>45812</v>
      </c>
      <c r="E17" s="8">
        <f t="shared" si="6"/>
        <v>45813</v>
      </c>
      <c r="F17" s="8">
        <f t="shared" si="6"/>
        <v>45814</v>
      </c>
      <c r="G17" s="9">
        <f t="shared" si="6"/>
        <v>45815</v>
      </c>
      <c r="H17" s="9">
        <f t="shared" si="6"/>
        <v>45816</v>
      </c>
      <c r="K17" s="8">
        <f>Q16+1</f>
        <v>45845</v>
      </c>
      <c r="L17" s="8">
        <f t="shared" ref="L17:Q20" si="7">K17+1</f>
        <v>45846</v>
      </c>
      <c r="M17" s="8">
        <f t="shared" si="7"/>
        <v>45847</v>
      </c>
      <c r="N17" s="8">
        <f t="shared" si="7"/>
        <v>45848</v>
      </c>
      <c r="O17" s="8">
        <f t="shared" si="7"/>
        <v>45849</v>
      </c>
      <c r="P17" s="9">
        <f t="shared" si="7"/>
        <v>45850</v>
      </c>
      <c r="Q17" s="9">
        <f t="shared" si="7"/>
        <v>45851</v>
      </c>
    </row>
    <row r="18" spans="2:17" ht="14.25" customHeight="1">
      <c r="B18" s="8">
        <f>H17+1</f>
        <v>45817</v>
      </c>
      <c r="C18" s="8">
        <f t="shared" si="6"/>
        <v>45818</v>
      </c>
      <c r="D18" s="8">
        <f t="shared" si="6"/>
        <v>45819</v>
      </c>
      <c r="E18" s="8">
        <f t="shared" si="6"/>
        <v>45820</v>
      </c>
      <c r="F18" s="8">
        <f t="shared" si="6"/>
        <v>45821</v>
      </c>
      <c r="G18" s="9">
        <f t="shared" si="6"/>
        <v>45822</v>
      </c>
      <c r="H18" s="9">
        <f t="shared" si="6"/>
        <v>45823</v>
      </c>
      <c r="K18" s="8">
        <f>Q17+1</f>
        <v>45852</v>
      </c>
      <c r="L18" s="8">
        <f t="shared" si="7"/>
        <v>45853</v>
      </c>
      <c r="M18" s="8">
        <f t="shared" si="7"/>
        <v>45854</v>
      </c>
      <c r="N18" s="8">
        <f t="shared" si="7"/>
        <v>45855</v>
      </c>
      <c r="O18" s="8">
        <f t="shared" si="7"/>
        <v>45856</v>
      </c>
      <c r="P18" s="9">
        <f t="shared" si="7"/>
        <v>45857</v>
      </c>
      <c r="Q18" s="9">
        <f t="shared" si="7"/>
        <v>45858</v>
      </c>
    </row>
    <row r="19" spans="2:17" ht="14.25" customHeight="1">
      <c r="B19" s="8">
        <f>H18+1</f>
        <v>45824</v>
      </c>
      <c r="C19" s="8">
        <f t="shared" si="6"/>
        <v>45825</v>
      </c>
      <c r="D19" s="8">
        <f t="shared" si="6"/>
        <v>45826</v>
      </c>
      <c r="E19" s="8">
        <f t="shared" si="6"/>
        <v>45827</v>
      </c>
      <c r="F19" s="8">
        <f t="shared" si="6"/>
        <v>45828</v>
      </c>
      <c r="G19" s="9">
        <f t="shared" si="6"/>
        <v>45829</v>
      </c>
      <c r="H19" s="9">
        <f t="shared" si="6"/>
        <v>45830</v>
      </c>
      <c r="K19" s="8">
        <f>Q18+1</f>
        <v>45859</v>
      </c>
      <c r="L19" s="8">
        <f t="shared" si="7"/>
        <v>45860</v>
      </c>
      <c r="M19" s="8">
        <f t="shared" si="7"/>
        <v>45861</v>
      </c>
      <c r="N19" s="8">
        <f t="shared" si="7"/>
        <v>45862</v>
      </c>
      <c r="O19" s="8">
        <f t="shared" si="7"/>
        <v>45863</v>
      </c>
      <c r="P19" s="9">
        <f t="shared" si="7"/>
        <v>45864</v>
      </c>
      <c r="Q19" s="9">
        <f t="shared" si="7"/>
        <v>45865</v>
      </c>
    </row>
    <row r="20" spans="2:17" ht="14.25" customHeight="1">
      <c r="B20" s="8">
        <f>H19+1</f>
        <v>45831</v>
      </c>
      <c r="C20" s="8">
        <f t="shared" si="6"/>
        <v>45832</v>
      </c>
      <c r="D20" s="8">
        <f t="shared" si="6"/>
        <v>45833</v>
      </c>
      <c r="E20" s="8">
        <f t="shared" si="6"/>
        <v>45834</v>
      </c>
      <c r="F20" s="8">
        <f t="shared" si="6"/>
        <v>45835</v>
      </c>
      <c r="G20" s="9">
        <f t="shared" si="6"/>
        <v>45836</v>
      </c>
      <c r="H20" s="9">
        <f t="shared" si="6"/>
        <v>45837</v>
      </c>
      <c r="K20" s="8">
        <f>Q19+1</f>
        <v>45866</v>
      </c>
      <c r="L20" s="8">
        <f t="shared" si="7"/>
        <v>45867</v>
      </c>
      <c r="M20" s="8">
        <f t="shared" si="7"/>
        <v>45868</v>
      </c>
      <c r="N20" s="8">
        <f t="shared" si="7"/>
        <v>45869</v>
      </c>
      <c r="O20" s="8">
        <f t="shared" si="7"/>
        <v>45870</v>
      </c>
      <c r="P20" s="9">
        <f t="shared" si="7"/>
        <v>45871</v>
      </c>
      <c r="Q20" s="9">
        <f t="shared" si="7"/>
        <v>45872</v>
      </c>
    </row>
    <row r="21" spans="2:17" ht="14.25" customHeight="1">
      <c r="B21" s="8">
        <f>H20+1</f>
        <v>45838</v>
      </c>
      <c r="C21" s="8">
        <f>B21+1</f>
        <v>45839</v>
      </c>
      <c r="D21" s="8"/>
      <c r="E21" s="8"/>
      <c r="F21" s="8"/>
      <c r="G21" s="9"/>
      <c r="H21" s="9"/>
      <c r="K21" s="8">
        <f>Q20+1</f>
        <v>45873</v>
      </c>
      <c r="L21" s="8">
        <f>K21+1</f>
        <v>45874</v>
      </c>
      <c r="M21" s="8"/>
      <c r="N21" s="8"/>
      <c r="O21" s="8"/>
      <c r="P21" s="9"/>
      <c r="Q21" s="9"/>
    </row>
    <row r="22" spans="2:17" ht="14.25" customHeight="1"/>
    <row r="23" spans="2:17" ht="14.25" customHeight="1">
      <c r="B23" s="19">
        <f>IF(N13=12,K13+1,K13)</f>
        <v>2025</v>
      </c>
      <c r="C23" s="19"/>
      <c r="D23" s="4"/>
      <c r="E23" s="20">
        <f>IF((N13+1)&gt;12,(N13+1)-12,N13+1)</f>
        <v>8</v>
      </c>
      <c r="F23" s="20"/>
      <c r="G23" s="2">
        <v>21</v>
      </c>
      <c r="H23" s="4"/>
      <c r="K23" s="19">
        <f>IF(E23=12,B23+1,B23)</f>
        <v>2025</v>
      </c>
      <c r="L23" s="19"/>
      <c r="M23" s="4"/>
      <c r="N23" s="20">
        <f>IF((E23+1)&gt;12,(E23+1)-12,E23+1)</f>
        <v>9</v>
      </c>
      <c r="O23" s="20"/>
      <c r="P23" s="2">
        <v>22</v>
      </c>
      <c r="Q23" s="4"/>
    </row>
    <row r="24" spans="2:17" ht="6" customHeight="1">
      <c r="B24" s="5">
        <v>1</v>
      </c>
      <c r="C24" s="5">
        <v>2</v>
      </c>
      <c r="D24" s="5">
        <v>3</v>
      </c>
      <c r="E24" s="5">
        <v>4</v>
      </c>
      <c r="F24" s="5">
        <v>5</v>
      </c>
      <c r="G24" s="5">
        <v>6</v>
      </c>
      <c r="H24" s="5">
        <v>7</v>
      </c>
      <c r="K24" s="5">
        <v>1</v>
      </c>
      <c r="L24" s="5">
        <v>2</v>
      </c>
      <c r="M24" s="5">
        <v>3</v>
      </c>
      <c r="N24" s="5">
        <v>4</v>
      </c>
      <c r="O24" s="5">
        <v>5</v>
      </c>
      <c r="P24" s="5">
        <v>6</v>
      </c>
      <c r="Q24" s="5">
        <v>7</v>
      </c>
    </row>
    <row r="25" spans="2:17" ht="14.25" customHeight="1">
      <c r="B25" s="6" t="s">
        <v>1</v>
      </c>
      <c r="C25" s="6" t="s">
        <v>2</v>
      </c>
      <c r="D25" s="6" t="s">
        <v>3</v>
      </c>
      <c r="E25" s="6" t="s">
        <v>4</v>
      </c>
      <c r="F25" s="6" t="s">
        <v>5</v>
      </c>
      <c r="G25" s="7" t="s">
        <v>6</v>
      </c>
      <c r="H25" s="7" t="s">
        <v>0</v>
      </c>
      <c r="K25" s="6" t="s">
        <v>1</v>
      </c>
      <c r="L25" s="6" t="s">
        <v>2</v>
      </c>
      <c r="M25" s="6" t="s">
        <v>3</v>
      </c>
      <c r="N25" s="6" t="s">
        <v>4</v>
      </c>
      <c r="O25" s="6" t="s">
        <v>5</v>
      </c>
      <c r="P25" s="7" t="s">
        <v>6</v>
      </c>
      <c r="Q25" s="7" t="s">
        <v>0</v>
      </c>
    </row>
    <row r="26" spans="2:17" ht="14.25" customHeight="1">
      <c r="B26" s="8" t="str">
        <f>IF(WEEKDAY(DATE($B$23,$E$23,1),2)=B24,DATE($B$23,$E$23,1),"")</f>
        <v/>
      </c>
      <c r="C26" s="8" t="str">
        <f t="shared" ref="C26:H26" si="8">IF(WEEKDAY(DATE($B$23,$E$23,1),2)=C24,DATE($B$23,$E$23,1),IF(B26="","",B26+1))</f>
        <v/>
      </c>
      <c r="D26" s="8" t="str">
        <f t="shared" si="8"/>
        <v/>
      </c>
      <c r="E26" s="8" t="str">
        <f t="shared" si="8"/>
        <v/>
      </c>
      <c r="F26" s="8">
        <f t="shared" si="8"/>
        <v>45870</v>
      </c>
      <c r="G26" s="9">
        <f t="shared" si="8"/>
        <v>45871</v>
      </c>
      <c r="H26" s="9">
        <f t="shared" si="8"/>
        <v>45872</v>
      </c>
      <c r="K26" s="8">
        <f>IF(WEEKDAY(DATE($K$23,$N$23,1),2)=K24,DATE($K$23,$N$23,1),"")</f>
        <v>45901</v>
      </c>
      <c r="L26" s="8">
        <f t="shared" ref="L26:Q26" si="9">IF(WEEKDAY(DATE($K$23,$N$23,1),2)=L24,DATE($K$23,$N$23,1),IF(K26="","",K26+1))</f>
        <v>45902</v>
      </c>
      <c r="M26" s="8">
        <f t="shared" si="9"/>
        <v>45903</v>
      </c>
      <c r="N26" s="8">
        <f t="shared" si="9"/>
        <v>45904</v>
      </c>
      <c r="O26" s="8">
        <f t="shared" si="9"/>
        <v>45905</v>
      </c>
      <c r="P26" s="9">
        <f t="shared" si="9"/>
        <v>45906</v>
      </c>
      <c r="Q26" s="9">
        <f t="shared" si="9"/>
        <v>45907</v>
      </c>
    </row>
    <row r="27" spans="2:17" ht="14.25" customHeight="1">
      <c r="B27" s="8">
        <f>H26+1</f>
        <v>45873</v>
      </c>
      <c r="C27" s="8">
        <f t="shared" ref="C27:H30" si="10">B27+1</f>
        <v>45874</v>
      </c>
      <c r="D27" s="8">
        <f t="shared" si="10"/>
        <v>45875</v>
      </c>
      <c r="E27" s="8">
        <f t="shared" si="10"/>
        <v>45876</v>
      </c>
      <c r="F27" s="8">
        <f t="shared" si="10"/>
        <v>45877</v>
      </c>
      <c r="G27" s="9">
        <f t="shared" si="10"/>
        <v>45878</v>
      </c>
      <c r="H27" s="9">
        <f t="shared" si="10"/>
        <v>45879</v>
      </c>
      <c r="K27" s="8">
        <f>Q26+1</f>
        <v>45908</v>
      </c>
      <c r="L27" s="8">
        <f t="shared" ref="L27:Q30" si="11">K27+1</f>
        <v>45909</v>
      </c>
      <c r="M27" s="8">
        <f t="shared" si="11"/>
        <v>45910</v>
      </c>
      <c r="N27" s="8">
        <f t="shared" si="11"/>
        <v>45911</v>
      </c>
      <c r="O27" s="8">
        <f t="shared" si="11"/>
        <v>45912</v>
      </c>
      <c r="P27" s="9">
        <f t="shared" si="11"/>
        <v>45913</v>
      </c>
      <c r="Q27" s="9">
        <f t="shared" si="11"/>
        <v>45914</v>
      </c>
    </row>
    <row r="28" spans="2:17" ht="14.25" customHeight="1">
      <c r="B28" s="8">
        <f>H27+1</f>
        <v>45880</v>
      </c>
      <c r="C28" s="8">
        <f t="shared" si="10"/>
        <v>45881</v>
      </c>
      <c r="D28" s="8">
        <f t="shared" si="10"/>
        <v>45882</v>
      </c>
      <c r="E28" s="8">
        <f t="shared" si="10"/>
        <v>45883</v>
      </c>
      <c r="F28" s="8">
        <f t="shared" si="10"/>
        <v>45884</v>
      </c>
      <c r="G28" s="9">
        <f t="shared" si="10"/>
        <v>45885</v>
      </c>
      <c r="H28" s="9">
        <f t="shared" si="10"/>
        <v>45886</v>
      </c>
      <c r="K28" s="8">
        <f>Q27+1</f>
        <v>45915</v>
      </c>
      <c r="L28" s="8">
        <f t="shared" si="11"/>
        <v>45916</v>
      </c>
      <c r="M28" s="8">
        <f t="shared" si="11"/>
        <v>45917</v>
      </c>
      <c r="N28" s="8">
        <f t="shared" si="11"/>
        <v>45918</v>
      </c>
      <c r="O28" s="8">
        <f t="shared" si="11"/>
        <v>45919</v>
      </c>
      <c r="P28" s="9">
        <f t="shared" si="11"/>
        <v>45920</v>
      </c>
      <c r="Q28" s="9">
        <f t="shared" si="11"/>
        <v>45921</v>
      </c>
    </row>
    <row r="29" spans="2:17" ht="14.25" customHeight="1">
      <c r="B29" s="8">
        <f>H28+1</f>
        <v>45887</v>
      </c>
      <c r="C29" s="8">
        <f t="shared" si="10"/>
        <v>45888</v>
      </c>
      <c r="D29" s="8">
        <f t="shared" si="10"/>
        <v>45889</v>
      </c>
      <c r="E29" s="8">
        <f t="shared" si="10"/>
        <v>45890</v>
      </c>
      <c r="F29" s="8">
        <f t="shared" si="10"/>
        <v>45891</v>
      </c>
      <c r="G29" s="9">
        <f t="shared" si="10"/>
        <v>45892</v>
      </c>
      <c r="H29" s="9">
        <f t="shared" si="10"/>
        <v>45893</v>
      </c>
      <c r="K29" s="8">
        <f>Q28+1</f>
        <v>45922</v>
      </c>
      <c r="L29" s="8">
        <f t="shared" si="11"/>
        <v>45923</v>
      </c>
      <c r="M29" s="8">
        <f t="shared" si="11"/>
        <v>45924</v>
      </c>
      <c r="N29" s="8">
        <f t="shared" si="11"/>
        <v>45925</v>
      </c>
      <c r="O29" s="8">
        <f t="shared" si="11"/>
        <v>45926</v>
      </c>
      <c r="P29" s="9">
        <f t="shared" si="11"/>
        <v>45927</v>
      </c>
      <c r="Q29" s="9">
        <f t="shared" si="11"/>
        <v>45928</v>
      </c>
    </row>
    <row r="30" spans="2:17" ht="14.25" customHeight="1">
      <c r="B30" s="8">
        <f>H29+1</f>
        <v>45894</v>
      </c>
      <c r="C30" s="8">
        <f t="shared" si="10"/>
        <v>45895</v>
      </c>
      <c r="D30" s="8">
        <f t="shared" si="10"/>
        <v>45896</v>
      </c>
      <c r="E30" s="8">
        <f t="shared" si="10"/>
        <v>45897</v>
      </c>
      <c r="F30" s="8">
        <f t="shared" si="10"/>
        <v>45898</v>
      </c>
      <c r="G30" s="9">
        <f t="shared" si="10"/>
        <v>45899</v>
      </c>
      <c r="H30" s="9">
        <f t="shared" si="10"/>
        <v>45900</v>
      </c>
      <c r="K30" s="8">
        <f>Q29+1</f>
        <v>45929</v>
      </c>
      <c r="L30" s="8">
        <f t="shared" si="11"/>
        <v>45930</v>
      </c>
      <c r="M30" s="8">
        <f t="shared" si="11"/>
        <v>45931</v>
      </c>
      <c r="N30" s="8">
        <f t="shared" si="11"/>
        <v>45932</v>
      </c>
      <c r="O30" s="8">
        <f t="shared" si="11"/>
        <v>45933</v>
      </c>
      <c r="P30" s="9">
        <f t="shared" si="11"/>
        <v>45934</v>
      </c>
      <c r="Q30" s="9">
        <f t="shared" si="11"/>
        <v>45935</v>
      </c>
    </row>
    <row r="31" spans="2:17" ht="14.25" customHeight="1">
      <c r="B31" s="8">
        <f>H30+1</f>
        <v>45901</v>
      </c>
      <c r="C31" s="8">
        <f>B31+1</f>
        <v>45902</v>
      </c>
      <c r="D31" s="8"/>
      <c r="E31" s="8"/>
      <c r="F31" s="8"/>
      <c r="G31" s="9"/>
      <c r="H31" s="9"/>
      <c r="K31" s="8">
        <f>Q30+1</f>
        <v>45936</v>
      </c>
      <c r="L31" s="8">
        <f>K31+1</f>
        <v>45937</v>
      </c>
      <c r="M31" s="8"/>
      <c r="N31" s="8"/>
      <c r="O31" s="8"/>
      <c r="P31" s="9"/>
      <c r="Q31" s="9"/>
    </row>
    <row r="32" spans="2:17" ht="14.25" customHeight="1"/>
    <row r="33" spans="2:17" ht="14.25" customHeight="1">
      <c r="B33" s="19">
        <f>IF(N23=12,K23+1,K23)</f>
        <v>2025</v>
      </c>
      <c r="C33" s="19"/>
      <c r="D33" s="4"/>
      <c r="E33" s="20">
        <f>IF((N23+1)&gt;12,(N23+1)-12,N23+1)</f>
        <v>10</v>
      </c>
      <c r="F33" s="20"/>
      <c r="G33" s="2">
        <v>23</v>
      </c>
      <c r="H33" s="4"/>
      <c r="K33" s="19">
        <f>IF(E33=12,B33+1,B33)</f>
        <v>2025</v>
      </c>
      <c r="L33" s="19"/>
      <c r="M33" s="4"/>
      <c r="N33" s="20">
        <f>IF((E33+1)&gt;12,(E33+1)-12,E33+1)</f>
        <v>11</v>
      </c>
      <c r="O33" s="20"/>
      <c r="P33" s="2">
        <v>20</v>
      </c>
      <c r="Q33" s="4"/>
    </row>
    <row r="34" spans="2:17" ht="6" customHeight="1">
      <c r="B34" s="5">
        <v>1</v>
      </c>
      <c r="C34" s="5">
        <v>2</v>
      </c>
      <c r="D34" s="5">
        <v>3</v>
      </c>
      <c r="E34" s="5">
        <v>4</v>
      </c>
      <c r="F34" s="5">
        <v>5</v>
      </c>
      <c r="G34" s="5">
        <v>6</v>
      </c>
      <c r="H34" s="5">
        <v>7</v>
      </c>
      <c r="K34" s="5">
        <v>1</v>
      </c>
      <c r="L34" s="5">
        <v>2</v>
      </c>
      <c r="M34" s="5">
        <v>3</v>
      </c>
      <c r="N34" s="5">
        <v>4</v>
      </c>
      <c r="O34" s="5">
        <v>5</v>
      </c>
      <c r="P34" s="5">
        <v>6</v>
      </c>
      <c r="Q34" s="5">
        <v>7</v>
      </c>
    </row>
    <row r="35" spans="2:17" ht="14.25" customHeight="1">
      <c r="B35" s="6" t="s">
        <v>1</v>
      </c>
      <c r="C35" s="6" t="s">
        <v>2</v>
      </c>
      <c r="D35" s="6" t="s">
        <v>3</v>
      </c>
      <c r="E35" s="6" t="s">
        <v>4</v>
      </c>
      <c r="F35" s="6" t="s">
        <v>5</v>
      </c>
      <c r="G35" s="7" t="s">
        <v>6</v>
      </c>
      <c r="H35" s="7" t="s">
        <v>0</v>
      </c>
      <c r="K35" s="6" t="s">
        <v>1</v>
      </c>
      <c r="L35" s="6" t="s">
        <v>2</v>
      </c>
      <c r="M35" s="6" t="s">
        <v>3</v>
      </c>
      <c r="N35" s="6" t="s">
        <v>4</v>
      </c>
      <c r="O35" s="6" t="s">
        <v>5</v>
      </c>
      <c r="P35" s="7" t="s">
        <v>6</v>
      </c>
      <c r="Q35" s="7" t="s">
        <v>0</v>
      </c>
    </row>
    <row r="36" spans="2:17" ht="14.25" customHeight="1">
      <c r="B36" s="8" t="str">
        <f>IF(WEEKDAY(DATE($B$33,$E$33,1),2)=B34,DATE($B$33,$E$33,1),"")</f>
        <v/>
      </c>
      <c r="C36" s="8" t="str">
        <f t="shared" ref="C36:H36" si="12">IF(WEEKDAY(DATE($B$33,$E$33,1),2)=C34,DATE($B$33,$E$33,1),IF(B36="","",B36+1))</f>
        <v/>
      </c>
      <c r="D36" s="8">
        <f t="shared" si="12"/>
        <v>45931</v>
      </c>
      <c r="E36" s="8">
        <f t="shared" si="12"/>
        <v>45932</v>
      </c>
      <c r="F36" s="8">
        <f t="shared" si="12"/>
        <v>45933</v>
      </c>
      <c r="G36" s="9">
        <f t="shared" si="12"/>
        <v>45934</v>
      </c>
      <c r="H36" s="9">
        <f t="shared" si="12"/>
        <v>45935</v>
      </c>
      <c r="K36" s="8" t="str">
        <f>IF(WEEKDAY(DATE($K$33,$N$33,1),2)=K34,DATE($K$33,$N$33,1),"")</f>
        <v/>
      </c>
      <c r="L36" s="8" t="str">
        <f t="shared" ref="L36:Q36" si="13">IF(WEEKDAY(DATE($K$33,$N$33,1),2)=L34,DATE($K$33,$N$33,1),IF(K36="","",K36+1))</f>
        <v/>
      </c>
      <c r="M36" s="8" t="str">
        <f t="shared" si="13"/>
        <v/>
      </c>
      <c r="N36" s="8" t="str">
        <f t="shared" si="13"/>
        <v/>
      </c>
      <c r="O36" s="8" t="str">
        <f t="shared" si="13"/>
        <v/>
      </c>
      <c r="P36" s="9">
        <f t="shared" si="13"/>
        <v>45962</v>
      </c>
      <c r="Q36" s="9">
        <f t="shared" si="13"/>
        <v>45963</v>
      </c>
    </row>
    <row r="37" spans="2:17" ht="14.25" customHeight="1">
      <c r="B37" s="8">
        <f>H36+1</f>
        <v>45936</v>
      </c>
      <c r="C37" s="8">
        <f t="shared" ref="C37:H40" si="14">B37+1</f>
        <v>45937</v>
      </c>
      <c r="D37" s="8">
        <f t="shared" si="14"/>
        <v>45938</v>
      </c>
      <c r="E37" s="8">
        <f t="shared" si="14"/>
        <v>45939</v>
      </c>
      <c r="F37" s="8">
        <f t="shared" si="14"/>
        <v>45940</v>
      </c>
      <c r="G37" s="9">
        <f t="shared" si="14"/>
        <v>45941</v>
      </c>
      <c r="H37" s="9">
        <f t="shared" si="14"/>
        <v>45942</v>
      </c>
      <c r="K37" s="8">
        <f>Q36+1</f>
        <v>45964</v>
      </c>
      <c r="L37" s="8">
        <f t="shared" ref="L37:Q40" si="15">K37+1</f>
        <v>45965</v>
      </c>
      <c r="M37" s="8">
        <f t="shared" si="15"/>
        <v>45966</v>
      </c>
      <c r="N37" s="8">
        <f t="shared" si="15"/>
        <v>45967</v>
      </c>
      <c r="O37" s="8">
        <f t="shared" si="15"/>
        <v>45968</v>
      </c>
      <c r="P37" s="9">
        <f t="shared" si="15"/>
        <v>45969</v>
      </c>
      <c r="Q37" s="9">
        <f t="shared" si="15"/>
        <v>45970</v>
      </c>
    </row>
    <row r="38" spans="2:17" ht="14.25" customHeight="1">
      <c r="B38" s="8">
        <f>H37+1</f>
        <v>45943</v>
      </c>
      <c r="C38" s="8">
        <f t="shared" si="14"/>
        <v>45944</v>
      </c>
      <c r="D38" s="8">
        <f t="shared" si="14"/>
        <v>45945</v>
      </c>
      <c r="E38" s="8">
        <f t="shared" si="14"/>
        <v>45946</v>
      </c>
      <c r="F38" s="8">
        <f t="shared" si="14"/>
        <v>45947</v>
      </c>
      <c r="G38" s="9">
        <f t="shared" si="14"/>
        <v>45948</v>
      </c>
      <c r="H38" s="9">
        <f t="shared" si="14"/>
        <v>45949</v>
      </c>
      <c r="K38" s="8">
        <f>Q37+1</f>
        <v>45971</v>
      </c>
      <c r="L38" s="8">
        <f t="shared" si="15"/>
        <v>45972</v>
      </c>
      <c r="M38" s="8">
        <f t="shared" si="15"/>
        <v>45973</v>
      </c>
      <c r="N38" s="8">
        <f t="shared" si="15"/>
        <v>45974</v>
      </c>
      <c r="O38" s="8">
        <f t="shared" si="15"/>
        <v>45975</v>
      </c>
      <c r="P38" s="9">
        <f t="shared" si="15"/>
        <v>45976</v>
      </c>
      <c r="Q38" s="9">
        <f t="shared" si="15"/>
        <v>45977</v>
      </c>
    </row>
    <row r="39" spans="2:17" ht="14.25" customHeight="1">
      <c r="B39" s="8">
        <f>H38+1</f>
        <v>45950</v>
      </c>
      <c r="C39" s="8">
        <f t="shared" si="14"/>
        <v>45951</v>
      </c>
      <c r="D39" s="8">
        <f t="shared" si="14"/>
        <v>45952</v>
      </c>
      <c r="E39" s="8">
        <f t="shared" si="14"/>
        <v>45953</v>
      </c>
      <c r="F39" s="8">
        <f t="shared" si="14"/>
        <v>45954</v>
      </c>
      <c r="G39" s="9">
        <f t="shared" si="14"/>
        <v>45955</v>
      </c>
      <c r="H39" s="9">
        <f t="shared" si="14"/>
        <v>45956</v>
      </c>
      <c r="K39" s="8">
        <f>Q38+1</f>
        <v>45978</v>
      </c>
      <c r="L39" s="8">
        <f t="shared" si="15"/>
        <v>45979</v>
      </c>
      <c r="M39" s="8">
        <f t="shared" si="15"/>
        <v>45980</v>
      </c>
      <c r="N39" s="8">
        <f t="shared" si="15"/>
        <v>45981</v>
      </c>
      <c r="O39" s="8">
        <f t="shared" si="15"/>
        <v>45982</v>
      </c>
      <c r="P39" s="9">
        <f t="shared" si="15"/>
        <v>45983</v>
      </c>
      <c r="Q39" s="9">
        <f t="shared" si="15"/>
        <v>45984</v>
      </c>
    </row>
    <row r="40" spans="2:17" ht="14.25" customHeight="1">
      <c r="B40" s="8">
        <f>H39+1</f>
        <v>45957</v>
      </c>
      <c r="C40" s="8">
        <f t="shared" si="14"/>
        <v>45958</v>
      </c>
      <c r="D40" s="8">
        <f t="shared" si="14"/>
        <v>45959</v>
      </c>
      <c r="E40" s="8">
        <f t="shared" si="14"/>
        <v>45960</v>
      </c>
      <c r="F40" s="8">
        <f t="shared" si="14"/>
        <v>45961</v>
      </c>
      <c r="G40" s="9">
        <f t="shared" si="14"/>
        <v>45962</v>
      </c>
      <c r="H40" s="9">
        <f t="shared" si="14"/>
        <v>45963</v>
      </c>
      <c r="K40" s="8">
        <f>Q39+1</f>
        <v>45985</v>
      </c>
      <c r="L40" s="8">
        <f t="shared" si="15"/>
        <v>45986</v>
      </c>
      <c r="M40" s="8">
        <f t="shared" si="15"/>
        <v>45987</v>
      </c>
      <c r="N40" s="8">
        <f t="shared" si="15"/>
        <v>45988</v>
      </c>
      <c r="O40" s="8">
        <f t="shared" si="15"/>
        <v>45989</v>
      </c>
      <c r="P40" s="9">
        <f t="shared" si="15"/>
        <v>45990</v>
      </c>
      <c r="Q40" s="9">
        <f t="shared" si="15"/>
        <v>45991</v>
      </c>
    </row>
    <row r="41" spans="2:17" ht="14.25" customHeight="1">
      <c r="B41" s="8">
        <f>H40+1</f>
        <v>45964</v>
      </c>
      <c r="C41" s="8">
        <f>B41+1</f>
        <v>45965</v>
      </c>
      <c r="D41" s="8"/>
      <c r="E41" s="8"/>
      <c r="F41" s="8"/>
      <c r="G41" s="9"/>
      <c r="H41" s="9"/>
      <c r="K41" s="8">
        <f>Q40+1</f>
        <v>45992</v>
      </c>
      <c r="L41" s="8">
        <f>K41+1</f>
        <v>45993</v>
      </c>
      <c r="M41" s="8"/>
      <c r="N41" s="8"/>
      <c r="O41" s="8"/>
      <c r="P41" s="9"/>
      <c r="Q41" s="9"/>
    </row>
    <row r="42" spans="2:17" ht="14.25" customHeight="1"/>
    <row r="43" spans="2:17" ht="14.25" customHeight="1">
      <c r="B43" s="19">
        <f>IF(N33=12,K33+1,K33)</f>
        <v>2025</v>
      </c>
      <c r="C43" s="19"/>
      <c r="D43" s="4"/>
      <c r="E43" s="20">
        <f>IF((N33+1)&gt;12,(N33+1)-12,N33+1)</f>
        <v>12</v>
      </c>
      <c r="F43" s="20"/>
      <c r="G43" s="2">
        <v>23</v>
      </c>
      <c r="H43" s="4"/>
      <c r="K43" s="19">
        <f>IF(E43=12,B43+1,B43)</f>
        <v>2026</v>
      </c>
      <c r="L43" s="19"/>
      <c r="M43" s="4"/>
      <c r="N43" s="20">
        <f>IF((E43+1)&gt;12,(E43+1)-12,E43+1)</f>
        <v>1</v>
      </c>
      <c r="O43" s="20"/>
      <c r="P43" s="2">
        <v>22</v>
      </c>
      <c r="Q43" s="4"/>
    </row>
    <row r="44" spans="2:17" ht="6" customHeight="1">
      <c r="B44" s="5">
        <v>1</v>
      </c>
      <c r="C44" s="5">
        <v>2</v>
      </c>
      <c r="D44" s="5">
        <v>3</v>
      </c>
      <c r="E44" s="5">
        <v>4</v>
      </c>
      <c r="F44" s="5">
        <v>5</v>
      </c>
      <c r="G44" s="5">
        <v>6</v>
      </c>
      <c r="H44" s="5">
        <v>7</v>
      </c>
      <c r="K44" s="5">
        <v>1</v>
      </c>
      <c r="L44" s="5">
        <v>2</v>
      </c>
      <c r="M44" s="5">
        <v>3</v>
      </c>
      <c r="N44" s="5">
        <v>4</v>
      </c>
      <c r="O44" s="5">
        <v>5</v>
      </c>
      <c r="P44" s="5">
        <v>6</v>
      </c>
      <c r="Q44" s="5">
        <v>7</v>
      </c>
    </row>
    <row r="45" spans="2:17" ht="14.25" customHeight="1">
      <c r="B45" s="6" t="s">
        <v>1</v>
      </c>
      <c r="C45" s="6" t="s">
        <v>2</v>
      </c>
      <c r="D45" s="6" t="s">
        <v>3</v>
      </c>
      <c r="E45" s="6" t="s">
        <v>4</v>
      </c>
      <c r="F45" s="6" t="s">
        <v>5</v>
      </c>
      <c r="G45" s="7" t="s">
        <v>6</v>
      </c>
      <c r="H45" s="7" t="s">
        <v>0</v>
      </c>
      <c r="K45" s="6" t="s">
        <v>1</v>
      </c>
      <c r="L45" s="6" t="s">
        <v>2</v>
      </c>
      <c r="M45" s="6" t="s">
        <v>3</v>
      </c>
      <c r="N45" s="6" t="s">
        <v>4</v>
      </c>
      <c r="O45" s="6" t="s">
        <v>5</v>
      </c>
      <c r="P45" s="7" t="s">
        <v>6</v>
      </c>
      <c r="Q45" s="7" t="s">
        <v>0</v>
      </c>
    </row>
    <row r="46" spans="2:17" ht="14.25" customHeight="1">
      <c r="B46" s="8">
        <f>IF(WEEKDAY(DATE($B$43,$E$43,1),2)=B44,DATE($B$43,$E$43,1),"")</f>
        <v>45992</v>
      </c>
      <c r="C46" s="8">
        <f t="shared" ref="C46:H46" si="16">IF(WEEKDAY(DATE($B$43,$E$43,1),2)=C44,DATE($B$43,$E$43,1),IF(B46="","",B46+1))</f>
        <v>45993</v>
      </c>
      <c r="D46" s="8">
        <f t="shared" si="16"/>
        <v>45994</v>
      </c>
      <c r="E46" s="8">
        <f t="shared" si="16"/>
        <v>45995</v>
      </c>
      <c r="F46" s="8">
        <f t="shared" si="16"/>
        <v>45996</v>
      </c>
      <c r="G46" s="9">
        <f t="shared" si="16"/>
        <v>45997</v>
      </c>
      <c r="H46" s="9">
        <f t="shared" si="16"/>
        <v>45998</v>
      </c>
      <c r="K46" s="8" t="str">
        <f>IF(WEEKDAY(DATE($K$43,$N$43,1),2)=K44,DATE($K$43,$N$43,1),"")</f>
        <v/>
      </c>
      <c r="L46" s="8" t="str">
        <f t="shared" ref="L46:Q46" si="17">IF(WEEKDAY(DATE($K$43,$N$43,1),2)=L44,DATE($K$43,$N$43,1),IF(K46="","",K46+1))</f>
        <v/>
      </c>
      <c r="M46" s="8" t="str">
        <f t="shared" si="17"/>
        <v/>
      </c>
      <c r="N46" s="8">
        <f t="shared" si="17"/>
        <v>46023</v>
      </c>
      <c r="O46" s="8">
        <f t="shared" si="17"/>
        <v>46024</v>
      </c>
      <c r="P46" s="9">
        <f t="shared" si="17"/>
        <v>46025</v>
      </c>
      <c r="Q46" s="9">
        <f t="shared" si="17"/>
        <v>46026</v>
      </c>
    </row>
    <row r="47" spans="2:17" ht="14.25" customHeight="1">
      <c r="B47" s="8">
        <f>H46+1</f>
        <v>45999</v>
      </c>
      <c r="C47" s="8">
        <f t="shared" ref="C47:H50" si="18">B47+1</f>
        <v>46000</v>
      </c>
      <c r="D47" s="8">
        <f t="shared" si="18"/>
        <v>46001</v>
      </c>
      <c r="E47" s="8">
        <f t="shared" si="18"/>
        <v>46002</v>
      </c>
      <c r="F47" s="8">
        <f t="shared" si="18"/>
        <v>46003</v>
      </c>
      <c r="G47" s="9">
        <f t="shared" si="18"/>
        <v>46004</v>
      </c>
      <c r="H47" s="9">
        <f t="shared" si="18"/>
        <v>46005</v>
      </c>
      <c r="K47" s="8">
        <f>Q46+1</f>
        <v>46027</v>
      </c>
      <c r="L47" s="8">
        <f t="shared" ref="L47:Q50" si="19">K47+1</f>
        <v>46028</v>
      </c>
      <c r="M47" s="8">
        <f t="shared" si="19"/>
        <v>46029</v>
      </c>
      <c r="N47" s="8">
        <f t="shared" si="19"/>
        <v>46030</v>
      </c>
      <c r="O47" s="8">
        <f t="shared" si="19"/>
        <v>46031</v>
      </c>
      <c r="P47" s="9">
        <f t="shared" si="19"/>
        <v>46032</v>
      </c>
      <c r="Q47" s="9">
        <f t="shared" si="19"/>
        <v>46033</v>
      </c>
    </row>
    <row r="48" spans="2:17" ht="14.25" customHeight="1">
      <c r="B48" s="8">
        <f>H47+1</f>
        <v>46006</v>
      </c>
      <c r="C48" s="8">
        <f t="shared" si="18"/>
        <v>46007</v>
      </c>
      <c r="D48" s="8">
        <f t="shared" si="18"/>
        <v>46008</v>
      </c>
      <c r="E48" s="8">
        <f t="shared" si="18"/>
        <v>46009</v>
      </c>
      <c r="F48" s="8">
        <f t="shared" si="18"/>
        <v>46010</v>
      </c>
      <c r="G48" s="9">
        <f t="shared" si="18"/>
        <v>46011</v>
      </c>
      <c r="H48" s="9">
        <f t="shared" si="18"/>
        <v>46012</v>
      </c>
      <c r="K48" s="8">
        <f>Q47+1</f>
        <v>46034</v>
      </c>
      <c r="L48" s="8">
        <f t="shared" si="19"/>
        <v>46035</v>
      </c>
      <c r="M48" s="8">
        <f t="shared" si="19"/>
        <v>46036</v>
      </c>
      <c r="N48" s="8">
        <f t="shared" si="19"/>
        <v>46037</v>
      </c>
      <c r="O48" s="8">
        <f t="shared" si="19"/>
        <v>46038</v>
      </c>
      <c r="P48" s="9">
        <f t="shared" si="19"/>
        <v>46039</v>
      </c>
      <c r="Q48" s="9">
        <f t="shared" si="19"/>
        <v>46040</v>
      </c>
    </row>
    <row r="49" spans="2:17" ht="14.25" customHeight="1">
      <c r="B49" s="8">
        <f>H48+1</f>
        <v>46013</v>
      </c>
      <c r="C49" s="8">
        <f t="shared" si="18"/>
        <v>46014</v>
      </c>
      <c r="D49" s="8">
        <f t="shared" si="18"/>
        <v>46015</v>
      </c>
      <c r="E49" s="8">
        <f t="shared" si="18"/>
        <v>46016</v>
      </c>
      <c r="F49" s="8">
        <f t="shared" si="18"/>
        <v>46017</v>
      </c>
      <c r="G49" s="9">
        <f t="shared" si="18"/>
        <v>46018</v>
      </c>
      <c r="H49" s="9">
        <f t="shared" si="18"/>
        <v>46019</v>
      </c>
      <c r="K49" s="8">
        <f>Q48+1</f>
        <v>46041</v>
      </c>
      <c r="L49" s="8">
        <f t="shared" si="19"/>
        <v>46042</v>
      </c>
      <c r="M49" s="8">
        <f t="shared" si="19"/>
        <v>46043</v>
      </c>
      <c r="N49" s="8">
        <f t="shared" si="19"/>
        <v>46044</v>
      </c>
      <c r="O49" s="8">
        <f t="shared" si="19"/>
        <v>46045</v>
      </c>
      <c r="P49" s="9">
        <f t="shared" si="19"/>
        <v>46046</v>
      </c>
      <c r="Q49" s="9">
        <f t="shared" si="19"/>
        <v>46047</v>
      </c>
    </row>
    <row r="50" spans="2:17" ht="14.25" customHeight="1">
      <c r="B50" s="8">
        <f>H49+1</f>
        <v>46020</v>
      </c>
      <c r="C50" s="8">
        <f t="shared" si="18"/>
        <v>46021</v>
      </c>
      <c r="D50" s="8">
        <f t="shared" si="18"/>
        <v>46022</v>
      </c>
      <c r="E50" s="8">
        <f t="shared" si="18"/>
        <v>46023</v>
      </c>
      <c r="F50" s="8">
        <f t="shared" si="18"/>
        <v>46024</v>
      </c>
      <c r="G50" s="9">
        <f t="shared" si="18"/>
        <v>46025</v>
      </c>
      <c r="H50" s="9">
        <f t="shared" si="18"/>
        <v>46026</v>
      </c>
      <c r="K50" s="8">
        <f>Q49+1</f>
        <v>46048</v>
      </c>
      <c r="L50" s="8">
        <f t="shared" si="19"/>
        <v>46049</v>
      </c>
      <c r="M50" s="8">
        <f t="shared" si="19"/>
        <v>46050</v>
      </c>
      <c r="N50" s="8">
        <f t="shared" si="19"/>
        <v>46051</v>
      </c>
      <c r="O50" s="8">
        <f t="shared" si="19"/>
        <v>46052</v>
      </c>
      <c r="P50" s="9">
        <f t="shared" si="19"/>
        <v>46053</v>
      </c>
      <c r="Q50" s="9">
        <f t="shared" si="19"/>
        <v>46054</v>
      </c>
    </row>
    <row r="51" spans="2:17" ht="14.25" customHeight="1">
      <c r="B51" s="8">
        <f>H50+1</f>
        <v>46027</v>
      </c>
      <c r="C51" s="8">
        <f>B51+1</f>
        <v>46028</v>
      </c>
      <c r="D51" s="8"/>
      <c r="E51" s="8"/>
      <c r="F51" s="8"/>
      <c r="G51" s="9"/>
      <c r="H51" s="9"/>
      <c r="K51" s="8">
        <f>Q50+1</f>
        <v>46055</v>
      </c>
      <c r="L51" s="8">
        <f>K51+1</f>
        <v>46056</v>
      </c>
      <c r="M51" s="8"/>
      <c r="N51" s="8"/>
      <c r="O51" s="8"/>
      <c r="P51" s="9"/>
      <c r="Q51" s="9"/>
    </row>
    <row r="52" spans="2:17" ht="14.25" customHeight="1"/>
    <row r="53" spans="2:17" ht="14.25" customHeight="1">
      <c r="B53" s="19">
        <f>IF(N43=12,K43+1,K43)</f>
        <v>2026</v>
      </c>
      <c r="C53" s="19"/>
      <c r="D53" s="4"/>
      <c r="E53" s="20">
        <f>IF((N43+1)&gt;12,(N43+1)-12,N43+1)</f>
        <v>2</v>
      </c>
      <c r="F53" s="20"/>
      <c r="G53" s="2">
        <v>18</v>
      </c>
      <c r="H53" s="4"/>
      <c r="K53" s="19">
        <f>IF(E53=12,B53+1,B53)</f>
        <v>2026</v>
      </c>
      <c r="L53" s="19"/>
      <c r="M53" s="4"/>
      <c r="N53" s="20">
        <f>IF((E53+1)&gt;12,(E53+1)-12,E53+1)</f>
        <v>3</v>
      </c>
      <c r="O53" s="20"/>
      <c r="P53" s="2">
        <v>22</v>
      </c>
      <c r="Q53" s="4"/>
    </row>
    <row r="54" spans="2:17" ht="6" customHeight="1">
      <c r="B54" s="5">
        <v>1</v>
      </c>
      <c r="C54" s="5">
        <v>2</v>
      </c>
      <c r="D54" s="5">
        <v>3</v>
      </c>
      <c r="E54" s="5">
        <v>4</v>
      </c>
      <c r="F54" s="5">
        <v>5</v>
      </c>
      <c r="G54" s="5">
        <v>6</v>
      </c>
      <c r="H54" s="5">
        <v>7</v>
      </c>
      <c r="K54" s="5">
        <v>1</v>
      </c>
      <c r="L54" s="5">
        <v>2</v>
      </c>
      <c r="M54" s="5">
        <v>3</v>
      </c>
      <c r="N54" s="5">
        <v>4</v>
      </c>
      <c r="O54" s="5">
        <v>5</v>
      </c>
      <c r="P54" s="5">
        <v>6</v>
      </c>
      <c r="Q54" s="5">
        <v>7</v>
      </c>
    </row>
    <row r="55" spans="2:17" ht="14.25" customHeight="1">
      <c r="B55" s="6" t="s">
        <v>1</v>
      </c>
      <c r="C55" s="6" t="s">
        <v>2</v>
      </c>
      <c r="D55" s="6" t="s">
        <v>3</v>
      </c>
      <c r="E55" s="6" t="s">
        <v>4</v>
      </c>
      <c r="F55" s="6" t="s">
        <v>5</v>
      </c>
      <c r="G55" s="7" t="s">
        <v>6</v>
      </c>
      <c r="H55" s="7" t="s">
        <v>0</v>
      </c>
      <c r="K55" s="6" t="s">
        <v>1</v>
      </c>
      <c r="L55" s="6" t="s">
        <v>2</v>
      </c>
      <c r="M55" s="6" t="s">
        <v>3</v>
      </c>
      <c r="N55" s="6" t="s">
        <v>4</v>
      </c>
      <c r="O55" s="6" t="s">
        <v>5</v>
      </c>
      <c r="P55" s="7" t="s">
        <v>6</v>
      </c>
      <c r="Q55" s="7" t="s">
        <v>0</v>
      </c>
    </row>
    <row r="56" spans="2:17" ht="14.25" customHeight="1">
      <c r="B56" s="8" t="str">
        <f>IF(WEEKDAY(DATE($B$53,$E$53,1),2)=B54,DATE($B$53,$E$53,1),"")</f>
        <v/>
      </c>
      <c r="C56" s="8" t="str">
        <f t="shared" ref="C56:H56" si="20">IF(WEEKDAY(DATE($B$53,$E$53,1),2)=C54,DATE($B$53,$E$53,1),IF(B56="","",B56+1))</f>
        <v/>
      </c>
      <c r="D56" s="8" t="str">
        <f t="shared" si="20"/>
        <v/>
      </c>
      <c r="E56" s="8" t="str">
        <f t="shared" si="20"/>
        <v/>
      </c>
      <c r="F56" s="8" t="str">
        <f t="shared" si="20"/>
        <v/>
      </c>
      <c r="G56" s="9" t="str">
        <f t="shared" si="20"/>
        <v/>
      </c>
      <c r="H56" s="9">
        <f t="shared" si="20"/>
        <v>46054</v>
      </c>
      <c r="K56" s="8" t="str">
        <f>IF(WEEKDAY(DATE($K$53,$N$53,1),2)=K54,DATE($K$53,$N$53,1),"")</f>
        <v/>
      </c>
      <c r="L56" s="8" t="str">
        <f t="shared" ref="L56:Q56" si="21">IF(WEEKDAY(DATE($K$53,$N$53,1),2)=L54,DATE($K$53,$N$53,1),IF(K56="","",K56+1))</f>
        <v/>
      </c>
      <c r="M56" s="8" t="str">
        <f t="shared" si="21"/>
        <v/>
      </c>
      <c r="N56" s="8" t="str">
        <f t="shared" si="21"/>
        <v/>
      </c>
      <c r="O56" s="8" t="str">
        <f t="shared" si="21"/>
        <v/>
      </c>
      <c r="P56" s="9" t="str">
        <f t="shared" si="21"/>
        <v/>
      </c>
      <c r="Q56" s="9">
        <f t="shared" si="21"/>
        <v>46082</v>
      </c>
    </row>
    <row r="57" spans="2:17" ht="14.25" customHeight="1">
      <c r="B57" s="8">
        <f>H56+1</f>
        <v>46055</v>
      </c>
      <c r="C57" s="8">
        <f t="shared" ref="C57:H60" si="22">B57+1</f>
        <v>46056</v>
      </c>
      <c r="D57" s="8">
        <f t="shared" si="22"/>
        <v>46057</v>
      </c>
      <c r="E57" s="8">
        <f t="shared" si="22"/>
        <v>46058</v>
      </c>
      <c r="F57" s="8">
        <f t="shared" si="22"/>
        <v>46059</v>
      </c>
      <c r="G57" s="9">
        <f t="shared" si="22"/>
        <v>46060</v>
      </c>
      <c r="H57" s="9">
        <f t="shared" si="22"/>
        <v>46061</v>
      </c>
      <c r="K57" s="8">
        <f>Q56+1</f>
        <v>46083</v>
      </c>
      <c r="L57" s="8">
        <f t="shared" ref="L57:Q60" si="23">K57+1</f>
        <v>46084</v>
      </c>
      <c r="M57" s="8">
        <f t="shared" si="23"/>
        <v>46085</v>
      </c>
      <c r="N57" s="8">
        <f t="shared" si="23"/>
        <v>46086</v>
      </c>
      <c r="O57" s="8">
        <f t="shared" si="23"/>
        <v>46087</v>
      </c>
      <c r="P57" s="9">
        <f t="shared" si="23"/>
        <v>46088</v>
      </c>
      <c r="Q57" s="9">
        <f t="shared" si="23"/>
        <v>46089</v>
      </c>
    </row>
    <row r="58" spans="2:17" ht="14.25" customHeight="1">
      <c r="B58" s="8">
        <f>H57+1</f>
        <v>46062</v>
      </c>
      <c r="C58" s="8">
        <f t="shared" si="22"/>
        <v>46063</v>
      </c>
      <c r="D58" s="8">
        <f t="shared" si="22"/>
        <v>46064</v>
      </c>
      <c r="E58" s="8">
        <f t="shared" si="22"/>
        <v>46065</v>
      </c>
      <c r="F58" s="8">
        <f t="shared" si="22"/>
        <v>46066</v>
      </c>
      <c r="G58" s="9">
        <f t="shared" si="22"/>
        <v>46067</v>
      </c>
      <c r="H58" s="9">
        <f t="shared" si="22"/>
        <v>46068</v>
      </c>
      <c r="K58" s="8">
        <f>Q57+1</f>
        <v>46090</v>
      </c>
      <c r="L58" s="8">
        <f t="shared" si="23"/>
        <v>46091</v>
      </c>
      <c r="M58" s="8">
        <f t="shared" si="23"/>
        <v>46092</v>
      </c>
      <c r="N58" s="8">
        <f t="shared" si="23"/>
        <v>46093</v>
      </c>
      <c r="O58" s="8">
        <f t="shared" si="23"/>
        <v>46094</v>
      </c>
      <c r="P58" s="9">
        <f t="shared" si="23"/>
        <v>46095</v>
      </c>
      <c r="Q58" s="9">
        <f t="shared" si="23"/>
        <v>46096</v>
      </c>
    </row>
    <row r="59" spans="2:17" ht="14.25" customHeight="1">
      <c r="B59" s="8">
        <f>H58+1</f>
        <v>46069</v>
      </c>
      <c r="C59" s="8">
        <f t="shared" si="22"/>
        <v>46070</v>
      </c>
      <c r="D59" s="8">
        <f t="shared" si="22"/>
        <v>46071</v>
      </c>
      <c r="E59" s="8">
        <f t="shared" si="22"/>
        <v>46072</v>
      </c>
      <c r="F59" s="8">
        <f t="shared" si="22"/>
        <v>46073</v>
      </c>
      <c r="G59" s="9">
        <f t="shared" si="22"/>
        <v>46074</v>
      </c>
      <c r="H59" s="9">
        <f t="shared" si="22"/>
        <v>46075</v>
      </c>
      <c r="K59" s="8">
        <f>Q58+1</f>
        <v>46097</v>
      </c>
      <c r="L59" s="8">
        <f t="shared" si="23"/>
        <v>46098</v>
      </c>
      <c r="M59" s="8">
        <f t="shared" si="23"/>
        <v>46099</v>
      </c>
      <c r="N59" s="8">
        <f t="shared" si="23"/>
        <v>46100</v>
      </c>
      <c r="O59" s="8">
        <f t="shared" si="23"/>
        <v>46101</v>
      </c>
      <c r="P59" s="9">
        <f t="shared" si="23"/>
        <v>46102</v>
      </c>
      <c r="Q59" s="9">
        <f t="shared" si="23"/>
        <v>46103</v>
      </c>
    </row>
    <row r="60" spans="2:17" ht="14.25" customHeight="1">
      <c r="B60" s="8">
        <f>H59+1</f>
        <v>46076</v>
      </c>
      <c r="C60" s="8">
        <f t="shared" si="22"/>
        <v>46077</v>
      </c>
      <c r="D60" s="8">
        <f t="shared" si="22"/>
        <v>46078</v>
      </c>
      <c r="E60" s="8"/>
      <c r="F60" s="8">
        <f t="shared" si="22"/>
        <v>1</v>
      </c>
      <c r="G60" s="9">
        <f t="shared" si="22"/>
        <v>2</v>
      </c>
      <c r="H60" s="9">
        <f t="shared" si="22"/>
        <v>3</v>
      </c>
      <c r="K60" s="8">
        <f>Q59+1</f>
        <v>46104</v>
      </c>
      <c r="L60" s="8">
        <f t="shared" si="23"/>
        <v>46105</v>
      </c>
      <c r="M60" s="8">
        <f t="shared" si="23"/>
        <v>46106</v>
      </c>
      <c r="N60" s="8">
        <f t="shared" si="23"/>
        <v>46107</v>
      </c>
      <c r="O60" s="8">
        <f t="shared" si="23"/>
        <v>46108</v>
      </c>
      <c r="P60" s="9">
        <f t="shared" si="23"/>
        <v>46109</v>
      </c>
      <c r="Q60" s="9">
        <f t="shared" si="23"/>
        <v>46110</v>
      </c>
    </row>
    <row r="61" spans="2:17" ht="14.25" customHeight="1">
      <c r="B61" s="8">
        <f>H60+1</f>
        <v>4</v>
      </c>
      <c r="C61" s="8">
        <f>B61+1</f>
        <v>5</v>
      </c>
      <c r="D61" s="8"/>
      <c r="E61" s="8"/>
      <c r="F61" s="8"/>
      <c r="G61" s="9"/>
      <c r="H61" s="9"/>
      <c r="K61" s="8">
        <f>Q60+1</f>
        <v>46111</v>
      </c>
      <c r="L61" s="8">
        <f>K61+1</f>
        <v>46112</v>
      </c>
      <c r="M61" s="8"/>
      <c r="N61" s="8"/>
      <c r="O61" s="8"/>
      <c r="P61" s="9"/>
      <c r="Q61" s="9"/>
    </row>
    <row r="62" spans="2:17" ht="14.25" customHeight="1"/>
  </sheetData>
  <mergeCells count="25">
    <mergeCell ref="E1:N1"/>
    <mergeCell ref="B3:C3"/>
    <mergeCell ref="E3:F3"/>
    <mergeCell ref="K3:L3"/>
    <mergeCell ref="N3:O3"/>
    <mergeCell ref="B13:C13"/>
    <mergeCell ref="E13:F13"/>
    <mergeCell ref="K13:L13"/>
    <mergeCell ref="N13:O13"/>
    <mergeCell ref="B23:C23"/>
    <mergeCell ref="E23:F23"/>
    <mergeCell ref="K23:L23"/>
    <mergeCell ref="N23:O23"/>
    <mergeCell ref="B53:C53"/>
    <mergeCell ref="E53:F53"/>
    <mergeCell ref="K53:L53"/>
    <mergeCell ref="N53:O53"/>
    <mergeCell ref="B33:C33"/>
    <mergeCell ref="E33:F33"/>
    <mergeCell ref="K33:L33"/>
    <mergeCell ref="N33:O33"/>
    <mergeCell ref="B43:C43"/>
    <mergeCell ref="E43:F43"/>
    <mergeCell ref="K43:L43"/>
    <mergeCell ref="N43:O43"/>
  </mergeCells>
  <phoneticPr fontId="1"/>
  <conditionalFormatting sqref="H27:H29 Q27:Q29 H17:H19 Q17:Q19 H7:H9 Q7:Q9 H57:H59 Q57:Q59 H47:H49 Q47:Q49 H37:H39 Q37:Q39">
    <cfRule type="expression" dxfId="27" priority="1" stopIfTrue="1">
      <formula>$H$5="土"</formula>
    </cfRule>
  </conditionalFormatting>
  <conditionalFormatting sqref="K16:K19 B6:B9 K6:K9 K46:K49 K36:K39 K26:K29 B16:B19 B26:B29 B36:B39 B46:B49 B56:B59 K56:K59">
    <cfRule type="expression" dxfId="26" priority="2" stopIfTrue="1">
      <formula>$B$5="日"</formula>
    </cfRule>
  </conditionalFormatting>
  <conditionalFormatting sqref="B10:H11">
    <cfRule type="expression" dxfId="25" priority="3" stopIfTrue="1">
      <formula>MONTH(B10)&lt;&gt;$E$3</formula>
    </cfRule>
  </conditionalFormatting>
  <conditionalFormatting sqref="K60:Q61">
    <cfRule type="expression" dxfId="24" priority="4" stopIfTrue="1">
      <formula>MONTH(K60)&lt;&gt;$N$53</formula>
    </cfRule>
  </conditionalFormatting>
  <conditionalFormatting sqref="K10:Q11">
    <cfRule type="expression" dxfId="23" priority="5" stopIfTrue="1">
      <formula>MONTH(K10)&lt;&gt;$N$3</formula>
    </cfRule>
  </conditionalFormatting>
  <conditionalFormatting sqref="B20:H21">
    <cfRule type="expression" dxfId="22" priority="6" stopIfTrue="1">
      <formula>MONTH(B20)&lt;&gt;$E$13</formula>
    </cfRule>
  </conditionalFormatting>
  <conditionalFormatting sqref="B30:H31">
    <cfRule type="expression" dxfId="21" priority="7" stopIfTrue="1">
      <formula>MONTH(B30)&lt;&gt;$E$23</formula>
    </cfRule>
  </conditionalFormatting>
  <conditionalFormatting sqref="K20:Q21">
    <cfRule type="expression" dxfId="20" priority="8" stopIfTrue="1">
      <formula>MONTH(K20)&lt;&gt;$N$13</formula>
    </cfRule>
  </conditionalFormatting>
  <conditionalFormatting sqref="K30:Q31">
    <cfRule type="expression" dxfId="19" priority="9" stopIfTrue="1">
      <formula>MONTH(K30)&lt;&gt;$N$23</formula>
    </cfRule>
  </conditionalFormatting>
  <conditionalFormatting sqref="B40:H42">
    <cfRule type="expression" dxfId="18" priority="10" stopIfTrue="1">
      <formula>MONTH(B40)&lt;&gt;$E$33</formula>
    </cfRule>
  </conditionalFormatting>
  <conditionalFormatting sqref="B50:H51">
    <cfRule type="expression" dxfId="17" priority="11" stopIfTrue="1">
      <formula>MONTH(B50)&lt;&gt;$E$43</formula>
    </cfRule>
  </conditionalFormatting>
  <conditionalFormatting sqref="B60:H61">
    <cfRule type="expression" dxfId="16" priority="12" stopIfTrue="1">
      <formula>MONTH(B60)&lt;&gt;$E$53</formula>
    </cfRule>
  </conditionalFormatting>
  <conditionalFormatting sqref="K50:Q51">
    <cfRule type="expression" dxfId="15" priority="13" stopIfTrue="1">
      <formula>MONTH(K50)&lt;&gt;$N$43</formula>
    </cfRule>
  </conditionalFormatting>
  <conditionalFormatting sqref="K40:Q41">
    <cfRule type="expression" dxfId="14" priority="14" stopIfTrue="1">
      <formula>MONTH(K40)&lt;&gt;$N$33</formula>
    </cfRule>
  </conditionalFormatting>
  <pageMargins left="0.59055118110236227" right="0.59055118110236227" top="0.59055118110236227" bottom="0.59055118110236227" header="0.19685039370078741" footer="0.19685039370078741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2"/>
  <sheetViews>
    <sheetView tabSelected="1" workbookViewId="0"/>
  </sheetViews>
  <sheetFormatPr defaultRowHeight="18"/>
  <cols>
    <col min="1" max="1" width="3.625" style="1" customWidth="1"/>
    <col min="2" max="8" width="5.625" style="1" customWidth="1"/>
    <col min="9" max="10" width="2.625" style="1" customWidth="1"/>
    <col min="11" max="17" width="5.625" style="1" customWidth="1"/>
    <col min="18" max="18" width="3.625" style="1" customWidth="1"/>
    <col min="19" max="16384" width="9" style="1"/>
  </cols>
  <sheetData>
    <row r="1" spans="2:17" ht="19.5" customHeight="1">
      <c r="E1" s="23" t="s">
        <v>9</v>
      </c>
      <c r="F1" s="23"/>
      <c r="G1" s="23"/>
      <c r="H1" s="23"/>
      <c r="I1" s="23"/>
      <c r="J1" s="23"/>
      <c r="K1" s="23"/>
      <c r="L1" s="23"/>
      <c r="M1" s="23"/>
      <c r="N1" s="23"/>
    </row>
    <row r="2" spans="2:17" ht="14.25" customHeight="1"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2:17" ht="14.25" customHeight="1">
      <c r="B3" s="21">
        <v>2026</v>
      </c>
      <c r="C3" s="21"/>
      <c r="D3" s="3"/>
      <c r="E3" s="18">
        <v>1</v>
      </c>
      <c r="F3" s="18"/>
      <c r="G3" s="10"/>
      <c r="H3" s="3"/>
      <c r="K3" s="19">
        <f>IF(E3=12,B3+1,B3)</f>
        <v>2026</v>
      </c>
      <c r="L3" s="19"/>
      <c r="M3" s="4"/>
      <c r="N3" s="20">
        <f>IF((E3+1)&gt;12,(E3+1)-12,E3+1)</f>
        <v>2</v>
      </c>
      <c r="O3" s="20"/>
      <c r="Q3" s="4"/>
    </row>
    <row r="4" spans="2:17" ht="6" customHeight="1"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K4" s="5">
        <v>1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2:17" ht="14.25" customHeight="1">
      <c r="B5" s="14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15" t="s">
        <v>6</v>
      </c>
      <c r="K5" s="14" t="s">
        <v>0</v>
      </c>
      <c r="L5" s="6" t="s">
        <v>1</v>
      </c>
      <c r="M5" s="6" t="s">
        <v>2</v>
      </c>
      <c r="N5" s="6" t="s">
        <v>3</v>
      </c>
      <c r="O5" s="6" t="s">
        <v>4</v>
      </c>
      <c r="P5" s="6" t="s">
        <v>5</v>
      </c>
      <c r="Q5" s="15" t="s">
        <v>6</v>
      </c>
    </row>
    <row r="6" spans="2:17" ht="14.25" customHeight="1">
      <c r="B6" s="16" t="str">
        <f>IF(WEEKDAY(DATE($B$3,$E$3,1),1)=B4,DATE($B$3,$E$3,1),"")</f>
        <v/>
      </c>
      <c r="C6" s="8" t="str">
        <f t="shared" ref="C6:H6" si="0">IF(WEEKDAY(DATE($B$3,$E$3,1),1)=C4,DATE($B$3,$E$3,1),IF(B6="","",B6+1))</f>
        <v/>
      </c>
      <c r="D6" s="8" t="str">
        <f t="shared" si="0"/>
        <v/>
      </c>
      <c r="E6" s="8" t="str">
        <f t="shared" si="0"/>
        <v/>
      </c>
      <c r="F6" s="8">
        <f t="shared" si="0"/>
        <v>46023</v>
      </c>
      <c r="G6" s="8">
        <f t="shared" si="0"/>
        <v>46024</v>
      </c>
      <c r="H6" s="17">
        <f t="shared" si="0"/>
        <v>46025</v>
      </c>
      <c r="K6" s="16">
        <f>IF(WEEKDAY(DATE($K$3,$N$3,1),1)=K4,DATE($K$3,$N$3,1),"")</f>
        <v>46054</v>
      </c>
      <c r="L6" s="8">
        <f t="shared" ref="L6:Q6" si="1">IF(WEEKDAY(DATE($K$3,$N$3,1),1)=L4,DATE($K$3,$N$3,1),IF(K6="","",K6+1))</f>
        <v>46055</v>
      </c>
      <c r="M6" s="8">
        <f t="shared" si="1"/>
        <v>46056</v>
      </c>
      <c r="N6" s="8">
        <f t="shared" si="1"/>
        <v>46057</v>
      </c>
      <c r="O6" s="8">
        <f t="shared" si="1"/>
        <v>46058</v>
      </c>
      <c r="P6" s="8">
        <f t="shared" si="1"/>
        <v>46059</v>
      </c>
      <c r="Q6" s="17">
        <f t="shared" si="1"/>
        <v>46060</v>
      </c>
    </row>
    <row r="7" spans="2:17" ht="14.25" customHeight="1">
      <c r="B7" s="16">
        <f>H6+1</f>
        <v>46026</v>
      </c>
      <c r="C7" s="8">
        <f t="shared" ref="C7:H10" si="2">B7+1</f>
        <v>46027</v>
      </c>
      <c r="D7" s="8">
        <f t="shared" si="2"/>
        <v>46028</v>
      </c>
      <c r="E7" s="8">
        <f t="shared" si="2"/>
        <v>46029</v>
      </c>
      <c r="F7" s="8">
        <f t="shared" si="2"/>
        <v>46030</v>
      </c>
      <c r="G7" s="8">
        <f t="shared" si="2"/>
        <v>46031</v>
      </c>
      <c r="H7" s="17">
        <f t="shared" si="2"/>
        <v>46032</v>
      </c>
      <c r="K7" s="16">
        <f>Q6+1</f>
        <v>46061</v>
      </c>
      <c r="L7" s="8">
        <f t="shared" ref="L7:Q10" si="3">K7+1</f>
        <v>46062</v>
      </c>
      <c r="M7" s="8">
        <f t="shared" si="3"/>
        <v>46063</v>
      </c>
      <c r="N7" s="8">
        <f t="shared" si="3"/>
        <v>46064</v>
      </c>
      <c r="O7" s="8">
        <f t="shared" si="3"/>
        <v>46065</v>
      </c>
      <c r="P7" s="8">
        <f t="shared" si="3"/>
        <v>46066</v>
      </c>
      <c r="Q7" s="17">
        <f t="shared" si="3"/>
        <v>46067</v>
      </c>
    </row>
    <row r="8" spans="2:17" ht="14.25" customHeight="1">
      <c r="B8" s="16">
        <f>H7+1</f>
        <v>46033</v>
      </c>
      <c r="C8" s="8">
        <f t="shared" si="2"/>
        <v>46034</v>
      </c>
      <c r="D8" s="8">
        <f t="shared" si="2"/>
        <v>46035</v>
      </c>
      <c r="E8" s="8">
        <f t="shared" si="2"/>
        <v>46036</v>
      </c>
      <c r="F8" s="8">
        <f t="shared" si="2"/>
        <v>46037</v>
      </c>
      <c r="G8" s="8">
        <f t="shared" si="2"/>
        <v>46038</v>
      </c>
      <c r="H8" s="17">
        <f t="shared" si="2"/>
        <v>46039</v>
      </c>
      <c r="K8" s="16">
        <f>Q7+1</f>
        <v>46068</v>
      </c>
      <c r="L8" s="8">
        <f t="shared" si="3"/>
        <v>46069</v>
      </c>
      <c r="M8" s="8">
        <f t="shared" si="3"/>
        <v>46070</v>
      </c>
      <c r="N8" s="8">
        <f t="shared" si="3"/>
        <v>46071</v>
      </c>
      <c r="O8" s="8">
        <f t="shared" si="3"/>
        <v>46072</v>
      </c>
      <c r="P8" s="8">
        <f t="shared" si="3"/>
        <v>46073</v>
      </c>
      <c r="Q8" s="17">
        <f t="shared" si="3"/>
        <v>46074</v>
      </c>
    </row>
    <row r="9" spans="2:17" ht="14.25" customHeight="1">
      <c r="B9" s="16">
        <f>H8+1</f>
        <v>46040</v>
      </c>
      <c r="C9" s="8">
        <f t="shared" si="2"/>
        <v>46041</v>
      </c>
      <c r="D9" s="8">
        <f t="shared" si="2"/>
        <v>46042</v>
      </c>
      <c r="E9" s="8">
        <f t="shared" si="2"/>
        <v>46043</v>
      </c>
      <c r="F9" s="8">
        <f t="shared" si="2"/>
        <v>46044</v>
      </c>
      <c r="G9" s="8">
        <f t="shared" si="2"/>
        <v>46045</v>
      </c>
      <c r="H9" s="17">
        <f t="shared" si="2"/>
        <v>46046</v>
      </c>
      <c r="K9" s="16">
        <f>Q8+1</f>
        <v>46075</v>
      </c>
      <c r="L9" s="8">
        <f t="shared" si="3"/>
        <v>46076</v>
      </c>
      <c r="M9" s="8">
        <f t="shared" si="3"/>
        <v>46077</v>
      </c>
      <c r="N9" s="8">
        <f t="shared" si="3"/>
        <v>46078</v>
      </c>
      <c r="O9" s="8">
        <f t="shared" si="3"/>
        <v>46079</v>
      </c>
      <c r="P9" s="8">
        <f t="shared" si="3"/>
        <v>46080</v>
      </c>
      <c r="Q9" s="17">
        <f t="shared" si="3"/>
        <v>46081</v>
      </c>
    </row>
    <row r="10" spans="2:17" ht="14.25" customHeight="1">
      <c r="B10" s="16">
        <f>H9+1</f>
        <v>46047</v>
      </c>
      <c r="C10" s="8">
        <f t="shared" si="2"/>
        <v>46048</v>
      </c>
      <c r="D10" s="8">
        <f t="shared" si="2"/>
        <v>46049</v>
      </c>
      <c r="E10" s="8">
        <f t="shared" si="2"/>
        <v>46050</v>
      </c>
      <c r="F10" s="8">
        <f t="shared" si="2"/>
        <v>46051</v>
      </c>
      <c r="G10" s="8">
        <f t="shared" si="2"/>
        <v>46052</v>
      </c>
      <c r="H10" s="17">
        <f t="shared" si="2"/>
        <v>46053</v>
      </c>
      <c r="K10" s="16">
        <f>Q9+1</f>
        <v>46082</v>
      </c>
      <c r="L10" s="8">
        <f t="shared" si="3"/>
        <v>46083</v>
      </c>
      <c r="M10" s="8">
        <f t="shared" si="3"/>
        <v>46084</v>
      </c>
      <c r="N10" s="8">
        <f t="shared" si="3"/>
        <v>46085</v>
      </c>
      <c r="O10" s="8">
        <f t="shared" si="3"/>
        <v>46086</v>
      </c>
      <c r="P10" s="8">
        <f t="shared" si="3"/>
        <v>46087</v>
      </c>
      <c r="Q10" s="17">
        <f t="shared" si="3"/>
        <v>46088</v>
      </c>
    </row>
    <row r="11" spans="2:17" ht="14.25" customHeight="1">
      <c r="B11" s="16">
        <f>H10+1</f>
        <v>46054</v>
      </c>
      <c r="C11" s="8">
        <f>B11+1</f>
        <v>46055</v>
      </c>
      <c r="D11" s="8"/>
      <c r="E11" s="8"/>
      <c r="F11" s="8"/>
      <c r="G11" s="8"/>
      <c r="H11" s="17"/>
      <c r="K11" s="16">
        <f>Q10+1</f>
        <v>46089</v>
      </c>
      <c r="L11" s="8">
        <f>K11+1</f>
        <v>46090</v>
      </c>
      <c r="M11" s="8"/>
      <c r="N11" s="8"/>
      <c r="O11" s="8"/>
      <c r="P11" s="8"/>
      <c r="Q11" s="17"/>
    </row>
    <row r="12" spans="2:17" ht="14.25" customHeight="1"/>
    <row r="13" spans="2:17" ht="14.25" customHeight="1">
      <c r="B13" s="19">
        <f>IF(N3=12,K3+1,K3)</f>
        <v>2026</v>
      </c>
      <c r="C13" s="19"/>
      <c r="D13" s="4"/>
      <c r="E13" s="20">
        <f>IF((N3+1)&gt;12,(N3+1)-12,N3+1)</f>
        <v>3</v>
      </c>
      <c r="F13" s="20"/>
      <c r="H13" s="4"/>
      <c r="K13" s="19">
        <f>IF(E13=12,B13+1,B13)</f>
        <v>2026</v>
      </c>
      <c r="L13" s="19"/>
      <c r="M13" s="4"/>
      <c r="N13" s="20">
        <f>IF((E13+1)&gt;12,(E13+1)-12,E13+1)</f>
        <v>4</v>
      </c>
      <c r="O13" s="20"/>
      <c r="Q13" s="4"/>
    </row>
    <row r="14" spans="2:17" ht="6" customHeight="1">
      <c r="B14" s="5">
        <v>1</v>
      </c>
      <c r="C14" s="5">
        <v>2</v>
      </c>
      <c r="D14" s="5">
        <v>3</v>
      </c>
      <c r="E14" s="5">
        <v>4</v>
      </c>
      <c r="F14" s="5">
        <v>5</v>
      </c>
      <c r="G14" s="5">
        <v>6</v>
      </c>
      <c r="H14" s="5">
        <v>7</v>
      </c>
      <c r="K14" s="5">
        <v>1</v>
      </c>
      <c r="L14" s="5">
        <v>2</v>
      </c>
      <c r="M14" s="5">
        <v>3</v>
      </c>
      <c r="N14" s="5">
        <v>4</v>
      </c>
      <c r="O14" s="5">
        <v>5</v>
      </c>
      <c r="P14" s="5">
        <v>6</v>
      </c>
      <c r="Q14" s="5">
        <v>7</v>
      </c>
    </row>
    <row r="15" spans="2:17" ht="14.25" customHeight="1">
      <c r="B15" s="14" t="s">
        <v>0</v>
      </c>
      <c r="C15" s="6" t="s">
        <v>1</v>
      </c>
      <c r="D15" s="6" t="s">
        <v>2</v>
      </c>
      <c r="E15" s="6" t="s">
        <v>3</v>
      </c>
      <c r="F15" s="6" t="s">
        <v>4</v>
      </c>
      <c r="G15" s="6" t="s">
        <v>5</v>
      </c>
      <c r="H15" s="15" t="s">
        <v>6</v>
      </c>
      <c r="K15" s="14" t="s">
        <v>0</v>
      </c>
      <c r="L15" s="6" t="s">
        <v>1</v>
      </c>
      <c r="M15" s="6" t="s">
        <v>2</v>
      </c>
      <c r="N15" s="6" t="s">
        <v>3</v>
      </c>
      <c r="O15" s="6" t="s">
        <v>4</v>
      </c>
      <c r="P15" s="6" t="s">
        <v>5</v>
      </c>
      <c r="Q15" s="15" t="s">
        <v>6</v>
      </c>
    </row>
    <row r="16" spans="2:17" ht="14.25" customHeight="1">
      <c r="B16" s="16">
        <f>IF(WEEKDAY(DATE($B$13,$E$13,1),1)=B14,DATE($B$13,$E$13,1),"")</f>
        <v>46082</v>
      </c>
      <c r="C16" s="8">
        <f t="shared" ref="C16:H16" si="4">IF(WEEKDAY(DATE($B$13,$E$13,1),1)=C14,DATE($B$13,$E$13,1),IF(B16="","",B16+1))</f>
        <v>46083</v>
      </c>
      <c r="D16" s="8">
        <f t="shared" si="4"/>
        <v>46084</v>
      </c>
      <c r="E16" s="8">
        <f t="shared" si="4"/>
        <v>46085</v>
      </c>
      <c r="F16" s="8">
        <f t="shared" si="4"/>
        <v>46086</v>
      </c>
      <c r="G16" s="8">
        <f t="shared" si="4"/>
        <v>46087</v>
      </c>
      <c r="H16" s="17">
        <f t="shared" si="4"/>
        <v>46088</v>
      </c>
      <c r="K16" s="16" t="str">
        <f>IF(WEEKDAY(DATE($K$13,$N$13,1),1)=K14,DATE($K$13,$N$13,1),"")</f>
        <v/>
      </c>
      <c r="L16" s="8" t="str">
        <f t="shared" ref="L16:Q16" si="5">IF(WEEKDAY(DATE($K$13,$N$13,1),1)=L14,DATE($K$13,$N$13,1),IF(K16="","",K16+1))</f>
        <v/>
      </c>
      <c r="M16" s="8" t="str">
        <f t="shared" si="5"/>
        <v/>
      </c>
      <c r="N16" s="8">
        <f t="shared" si="5"/>
        <v>46113</v>
      </c>
      <c r="O16" s="8">
        <f t="shared" si="5"/>
        <v>46114</v>
      </c>
      <c r="P16" s="8">
        <f t="shared" si="5"/>
        <v>46115</v>
      </c>
      <c r="Q16" s="17">
        <f t="shared" si="5"/>
        <v>46116</v>
      </c>
    </row>
    <row r="17" spans="2:17" ht="14.25" customHeight="1">
      <c r="B17" s="16">
        <f>H16+1</f>
        <v>46089</v>
      </c>
      <c r="C17" s="8">
        <f t="shared" ref="C17:H20" si="6">B17+1</f>
        <v>46090</v>
      </c>
      <c r="D17" s="8">
        <f t="shared" si="6"/>
        <v>46091</v>
      </c>
      <c r="E17" s="8">
        <f t="shared" si="6"/>
        <v>46092</v>
      </c>
      <c r="F17" s="8">
        <f t="shared" si="6"/>
        <v>46093</v>
      </c>
      <c r="G17" s="8">
        <f t="shared" si="6"/>
        <v>46094</v>
      </c>
      <c r="H17" s="17">
        <f t="shared" si="6"/>
        <v>46095</v>
      </c>
      <c r="K17" s="16">
        <f>Q16+1</f>
        <v>46117</v>
      </c>
      <c r="L17" s="8">
        <f t="shared" ref="L17:Q20" si="7">K17+1</f>
        <v>46118</v>
      </c>
      <c r="M17" s="8">
        <f t="shared" si="7"/>
        <v>46119</v>
      </c>
      <c r="N17" s="8">
        <f t="shared" si="7"/>
        <v>46120</v>
      </c>
      <c r="O17" s="8">
        <f t="shared" si="7"/>
        <v>46121</v>
      </c>
      <c r="P17" s="8">
        <f t="shared" si="7"/>
        <v>46122</v>
      </c>
      <c r="Q17" s="17">
        <f t="shared" si="7"/>
        <v>46123</v>
      </c>
    </row>
    <row r="18" spans="2:17" ht="14.25" customHeight="1">
      <c r="B18" s="16">
        <f>H17+1</f>
        <v>46096</v>
      </c>
      <c r="C18" s="8">
        <f t="shared" si="6"/>
        <v>46097</v>
      </c>
      <c r="D18" s="8">
        <f t="shared" si="6"/>
        <v>46098</v>
      </c>
      <c r="E18" s="8">
        <f t="shared" si="6"/>
        <v>46099</v>
      </c>
      <c r="F18" s="8">
        <f t="shared" si="6"/>
        <v>46100</v>
      </c>
      <c r="G18" s="8">
        <f t="shared" si="6"/>
        <v>46101</v>
      </c>
      <c r="H18" s="17">
        <f t="shared" si="6"/>
        <v>46102</v>
      </c>
      <c r="K18" s="16">
        <f>Q17+1</f>
        <v>46124</v>
      </c>
      <c r="L18" s="8">
        <f t="shared" si="7"/>
        <v>46125</v>
      </c>
      <c r="M18" s="8">
        <f t="shared" si="7"/>
        <v>46126</v>
      </c>
      <c r="N18" s="8">
        <f t="shared" si="7"/>
        <v>46127</v>
      </c>
      <c r="O18" s="8">
        <f t="shared" si="7"/>
        <v>46128</v>
      </c>
      <c r="P18" s="8">
        <f t="shared" si="7"/>
        <v>46129</v>
      </c>
      <c r="Q18" s="17">
        <f t="shared" si="7"/>
        <v>46130</v>
      </c>
    </row>
    <row r="19" spans="2:17" ht="14.25" customHeight="1">
      <c r="B19" s="16">
        <f>H18+1</f>
        <v>46103</v>
      </c>
      <c r="C19" s="8">
        <f t="shared" si="6"/>
        <v>46104</v>
      </c>
      <c r="D19" s="8">
        <f t="shared" si="6"/>
        <v>46105</v>
      </c>
      <c r="E19" s="8">
        <f t="shared" si="6"/>
        <v>46106</v>
      </c>
      <c r="F19" s="8">
        <f t="shared" si="6"/>
        <v>46107</v>
      </c>
      <c r="G19" s="8">
        <f t="shared" si="6"/>
        <v>46108</v>
      </c>
      <c r="H19" s="17">
        <f t="shared" si="6"/>
        <v>46109</v>
      </c>
      <c r="K19" s="16">
        <f>Q18+1</f>
        <v>46131</v>
      </c>
      <c r="L19" s="8">
        <f t="shared" si="7"/>
        <v>46132</v>
      </c>
      <c r="M19" s="8">
        <f t="shared" si="7"/>
        <v>46133</v>
      </c>
      <c r="N19" s="8">
        <f t="shared" si="7"/>
        <v>46134</v>
      </c>
      <c r="O19" s="8">
        <f t="shared" si="7"/>
        <v>46135</v>
      </c>
      <c r="P19" s="8">
        <f t="shared" si="7"/>
        <v>46136</v>
      </c>
      <c r="Q19" s="17">
        <f t="shared" si="7"/>
        <v>46137</v>
      </c>
    </row>
    <row r="20" spans="2:17" ht="14.25" customHeight="1">
      <c r="B20" s="16">
        <f>H19+1</f>
        <v>46110</v>
      </c>
      <c r="C20" s="8">
        <f t="shared" si="6"/>
        <v>46111</v>
      </c>
      <c r="D20" s="8">
        <f t="shared" si="6"/>
        <v>46112</v>
      </c>
      <c r="E20" s="8">
        <f t="shared" si="6"/>
        <v>46113</v>
      </c>
      <c r="F20" s="8">
        <f t="shared" si="6"/>
        <v>46114</v>
      </c>
      <c r="G20" s="8">
        <f t="shared" si="6"/>
        <v>46115</v>
      </c>
      <c r="H20" s="17">
        <f t="shared" si="6"/>
        <v>46116</v>
      </c>
      <c r="K20" s="16">
        <f>Q19+1</f>
        <v>46138</v>
      </c>
      <c r="L20" s="8">
        <f t="shared" si="7"/>
        <v>46139</v>
      </c>
      <c r="M20" s="8">
        <f t="shared" si="7"/>
        <v>46140</v>
      </c>
      <c r="N20" s="8">
        <f t="shared" si="7"/>
        <v>46141</v>
      </c>
      <c r="O20" s="8">
        <f t="shared" si="7"/>
        <v>46142</v>
      </c>
      <c r="P20" s="8">
        <f t="shared" si="7"/>
        <v>46143</v>
      </c>
      <c r="Q20" s="17">
        <f t="shared" si="7"/>
        <v>46144</v>
      </c>
    </row>
    <row r="21" spans="2:17" ht="14.25" customHeight="1">
      <c r="B21" s="16">
        <f>H20+1</f>
        <v>46117</v>
      </c>
      <c r="C21" s="8">
        <f>B21+1</f>
        <v>46118</v>
      </c>
      <c r="D21" s="8"/>
      <c r="E21" s="8"/>
      <c r="F21" s="8"/>
      <c r="G21" s="8"/>
      <c r="H21" s="17"/>
      <c r="K21" s="16">
        <f>Q20+1</f>
        <v>46145</v>
      </c>
      <c r="L21" s="8">
        <f>K21+1</f>
        <v>46146</v>
      </c>
      <c r="M21" s="8"/>
      <c r="N21" s="8"/>
      <c r="O21" s="8"/>
      <c r="P21" s="8"/>
      <c r="Q21" s="17"/>
    </row>
    <row r="22" spans="2:17" ht="14.25" customHeight="1"/>
    <row r="23" spans="2:17" ht="14.25" customHeight="1">
      <c r="B23" s="19">
        <f>IF(N13=12,K13+1,K13)</f>
        <v>2026</v>
      </c>
      <c r="C23" s="19"/>
      <c r="D23" s="4"/>
      <c r="E23" s="20">
        <f>IF((N13+1)&gt;12,(N13+1)-12,N13+1)</f>
        <v>5</v>
      </c>
      <c r="F23" s="20"/>
      <c r="H23" s="4"/>
      <c r="K23" s="19">
        <f>IF(E23=12,B23+1,B23)</f>
        <v>2026</v>
      </c>
      <c r="L23" s="19"/>
      <c r="M23" s="4"/>
      <c r="N23" s="20">
        <f>IF((E23+1)&gt;12,(E23+1)-12,E23+1)</f>
        <v>6</v>
      </c>
      <c r="O23" s="20"/>
      <c r="Q23" s="4"/>
    </row>
    <row r="24" spans="2:17" ht="6" customHeight="1">
      <c r="B24" s="5">
        <v>1</v>
      </c>
      <c r="C24" s="5">
        <v>2</v>
      </c>
      <c r="D24" s="5">
        <v>3</v>
      </c>
      <c r="E24" s="5">
        <v>4</v>
      </c>
      <c r="F24" s="5">
        <v>5</v>
      </c>
      <c r="G24" s="5">
        <v>6</v>
      </c>
      <c r="H24" s="5">
        <v>7</v>
      </c>
      <c r="K24" s="5">
        <v>1</v>
      </c>
      <c r="L24" s="5">
        <v>2</v>
      </c>
      <c r="M24" s="5">
        <v>3</v>
      </c>
      <c r="N24" s="5">
        <v>4</v>
      </c>
      <c r="O24" s="5">
        <v>5</v>
      </c>
      <c r="P24" s="5">
        <v>6</v>
      </c>
      <c r="Q24" s="5">
        <v>7</v>
      </c>
    </row>
    <row r="25" spans="2:17" ht="14.25" customHeight="1">
      <c r="B25" s="14" t="s">
        <v>0</v>
      </c>
      <c r="C25" s="6" t="s">
        <v>1</v>
      </c>
      <c r="D25" s="6" t="s">
        <v>2</v>
      </c>
      <c r="E25" s="6" t="s">
        <v>3</v>
      </c>
      <c r="F25" s="6" t="s">
        <v>4</v>
      </c>
      <c r="G25" s="6" t="s">
        <v>5</v>
      </c>
      <c r="H25" s="15" t="s">
        <v>6</v>
      </c>
      <c r="K25" s="14" t="s">
        <v>0</v>
      </c>
      <c r="L25" s="6" t="s">
        <v>1</v>
      </c>
      <c r="M25" s="6" t="s">
        <v>2</v>
      </c>
      <c r="N25" s="6" t="s">
        <v>3</v>
      </c>
      <c r="O25" s="6" t="s">
        <v>4</v>
      </c>
      <c r="P25" s="6" t="s">
        <v>5</v>
      </c>
      <c r="Q25" s="15" t="s">
        <v>6</v>
      </c>
    </row>
    <row r="26" spans="2:17" ht="14.25" customHeight="1">
      <c r="B26" s="16" t="str">
        <f>IF(WEEKDAY(DATE($B$23,$E$23,1),1)=B24,DATE($B$23,$E$23,1),"")</f>
        <v/>
      </c>
      <c r="C26" s="8" t="str">
        <f t="shared" ref="C26:H26" si="8">IF(WEEKDAY(DATE($B$23,$E$23,1),1)=C24,DATE($B$23,$E$23,1),IF(B26="","",B26+1))</f>
        <v/>
      </c>
      <c r="D26" s="8" t="str">
        <f t="shared" si="8"/>
        <v/>
      </c>
      <c r="E26" s="8" t="str">
        <f t="shared" si="8"/>
        <v/>
      </c>
      <c r="F26" s="8" t="str">
        <f t="shared" si="8"/>
        <v/>
      </c>
      <c r="G26" s="8">
        <f t="shared" si="8"/>
        <v>46143</v>
      </c>
      <c r="H26" s="17">
        <f t="shared" si="8"/>
        <v>46144</v>
      </c>
      <c r="K26" s="16" t="str">
        <f>IF(WEEKDAY(DATE($K$23,$N$23,1),1)=K24,DATE($K$23,$N$23,1),"")</f>
        <v/>
      </c>
      <c r="L26" s="8">
        <f t="shared" ref="L26:Q26" si="9">IF(WEEKDAY(DATE($K$23,$N$23,1),1)=L24,DATE($K$23,$N$23,1),IF(K26="","",K26+1))</f>
        <v>46174</v>
      </c>
      <c r="M26" s="8">
        <f t="shared" si="9"/>
        <v>46175</v>
      </c>
      <c r="N26" s="8">
        <f t="shared" si="9"/>
        <v>46176</v>
      </c>
      <c r="O26" s="8">
        <f t="shared" si="9"/>
        <v>46177</v>
      </c>
      <c r="P26" s="8">
        <f t="shared" si="9"/>
        <v>46178</v>
      </c>
      <c r="Q26" s="17">
        <f t="shared" si="9"/>
        <v>46179</v>
      </c>
    </row>
    <row r="27" spans="2:17" ht="14.25" customHeight="1">
      <c r="B27" s="16">
        <f>H26+1</f>
        <v>46145</v>
      </c>
      <c r="C27" s="8">
        <f t="shared" ref="C27:H30" si="10">B27+1</f>
        <v>46146</v>
      </c>
      <c r="D27" s="8">
        <f t="shared" si="10"/>
        <v>46147</v>
      </c>
      <c r="E27" s="8">
        <f t="shared" si="10"/>
        <v>46148</v>
      </c>
      <c r="F27" s="8">
        <f t="shared" si="10"/>
        <v>46149</v>
      </c>
      <c r="G27" s="8">
        <f t="shared" si="10"/>
        <v>46150</v>
      </c>
      <c r="H27" s="17">
        <f t="shared" si="10"/>
        <v>46151</v>
      </c>
      <c r="K27" s="16">
        <f>Q26+1</f>
        <v>46180</v>
      </c>
      <c r="L27" s="8">
        <f t="shared" ref="L27:Q30" si="11">K27+1</f>
        <v>46181</v>
      </c>
      <c r="M27" s="8">
        <f t="shared" si="11"/>
        <v>46182</v>
      </c>
      <c r="N27" s="8">
        <f t="shared" si="11"/>
        <v>46183</v>
      </c>
      <c r="O27" s="8">
        <f t="shared" si="11"/>
        <v>46184</v>
      </c>
      <c r="P27" s="8">
        <f t="shared" si="11"/>
        <v>46185</v>
      </c>
      <c r="Q27" s="17">
        <f t="shared" si="11"/>
        <v>46186</v>
      </c>
    </row>
    <row r="28" spans="2:17" ht="14.25" customHeight="1">
      <c r="B28" s="16">
        <f>H27+1</f>
        <v>46152</v>
      </c>
      <c r="C28" s="8">
        <f t="shared" si="10"/>
        <v>46153</v>
      </c>
      <c r="D28" s="8">
        <f t="shared" si="10"/>
        <v>46154</v>
      </c>
      <c r="E28" s="8">
        <f t="shared" si="10"/>
        <v>46155</v>
      </c>
      <c r="F28" s="8">
        <f t="shared" si="10"/>
        <v>46156</v>
      </c>
      <c r="G28" s="8">
        <f t="shared" si="10"/>
        <v>46157</v>
      </c>
      <c r="H28" s="17">
        <f t="shared" si="10"/>
        <v>46158</v>
      </c>
      <c r="K28" s="16">
        <f>Q27+1</f>
        <v>46187</v>
      </c>
      <c r="L28" s="8">
        <f t="shared" si="11"/>
        <v>46188</v>
      </c>
      <c r="M28" s="8">
        <f t="shared" si="11"/>
        <v>46189</v>
      </c>
      <c r="N28" s="8">
        <f t="shared" si="11"/>
        <v>46190</v>
      </c>
      <c r="O28" s="8">
        <f t="shared" si="11"/>
        <v>46191</v>
      </c>
      <c r="P28" s="8">
        <f t="shared" si="11"/>
        <v>46192</v>
      </c>
      <c r="Q28" s="17">
        <f t="shared" si="11"/>
        <v>46193</v>
      </c>
    </row>
    <row r="29" spans="2:17" ht="14.25" customHeight="1">
      <c r="B29" s="16">
        <f>H28+1</f>
        <v>46159</v>
      </c>
      <c r="C29" s="8">
        <f t="shared" si="10"/>
        <v>46160</v>
      </c>
      <c r="D29" s="8">
        <f t="shared" si="10"/>
        <v>46161</v>
      </c>
      <c r="E29" s="8">
        <f t="shared" si="10"/>
        <v>46162</v>
      </c>
      <c r="F29" s="8">
        <f t="shared" si="10"/>
        <v>46163</v>
      </c>
      <c r="G29" s="8">
        <f t="shared" si="10"/>
        <v>46164</v>
      </c>
      <c r="H29" s="17">
        <f t="shared" si="10"/>
        <v>46165</v>
      </c>
      <c r="K29" s="16">
        <f>Q28+1</f>
        <v>46194</v>
      </c>
      <c r="L29" s="8">
        <f t="shared" si="11"/>
        <v>46195</v>
      </c>
      <c r="M29" s="8">
        <f t="shared" si="11"/>
        <v>46196</v>
      </c>
      <c r="N29" s="8">
        <f t="shared" si="11"/>
        <v>46197</v>
      </c>
      <c r="O29" s="8">
        <f t="shared" si="11"/>
        <v>46198</v>
      </c>
      <c r="P29" s="8">
        <f t="shared" si="11"/>
        <v>46199</v>
      </c>
      <c r="Q29" s="17">
        <f t="shared" si="11"/>
        <v>46200</v>
      </c>
    </row>
    <row r="30" spans="2:17" ht="14.25" customHeight="1">
      <c r="B30" s="16">
        <f>H29+1</f>
        <v>46166</v>
      </c>
      <c r="C30" s="8">
        <f t="shared" si="10"/>
        <v>46167</v>
      </c>
      <c r="D30" s="8">
        <f t="shared" si="10"/>
        <v>46168</v>
      </c>
      <c r="E30" s="8">
        <f t="shared" si="10"/>
        <v>46169</v>
      </c>
      <c r="F30" s="8">
        <f t="shared" si="10"/>
        <v>46170</v>
      </c>
      <c r="G30" s="8">
        <f t="shared" si="10"/>
        <v>46171</v>
      </c>
      <c r="H30" s="17">
        <f t="shared" si="10"/>
        <v>46172</v>
      </c>
      <c r="K30" s="16">
        <f>Q29+1</f>
        <v>46201</v>
      </c>
      <c r="L30" s="8">
        <f t="shared" si="11"/>
        <v>46202</v>
      </c>
      <c r="M30" s="8">
        <f t="shared" si="11"/>
        <v>46203</v>
      </c>
      <c r="N30" s="8">
        <f t="shared" si="11"/>
        <v>46204</v>
      </c>
      <c r="O30" s="8">
        <f t="shared" si="11"/>
        <v>46205</v>
      </c>
      <c r="P30" s="8">
        <f t="shared" si="11"/>
        <v>46206</v>
      </c>
      <c r="Q30" s="17">
        <f t="shared" si="11"/>
        <v>46207</v>
      </c>
    </row>
    <row r="31" spans="2:17" ht="14.25" customHeight="1">
      <c r="B31" s="16">
        <f>H30+1</f>
        <v>46173</v>
      </c>
      <c r="C31" s="8">
        <f>B31+1</f>
        <v>46174</v>
      </c>
      <c r="D31" s="8"/>
      <c r="E31" s="8"/>
      <c r="F31" s="8"/>
      <c r="G31" s="8"/>
      <c r="H31" s="17"/>
      <c r="K31" s="16">
        <f>Q30+1</f>
        <v>46208</v>
      </c>
      <c r="L31" s="8">
        <f>K31+1</f>
        <v>46209</v>
      </c>
      <c r="M31" s="8"/>
      <c r="N31" s="8"/>
      <c r="O31" s="8"/>
      <c r="P31" s="8"/>
      <c r="Q31" s="17"/>
    </row>
    <row r="32" spans="2:17" ht="14.25" customHeight="1"/>
    <row r="33" spans="2:17" ht="14.25" customHeight="1">
      <c r="B33" s="19">
        <f>IF(N23=12,K23+1,K23)</f>
        <v>2026</v>
      </c>
      <c r="C33" s="19"/>
      <c r="D33" s="4"/>
      <c r="E33" s="20">
        <f>IF((N23+1)&gt;12,(N23+1)-12,N23+1)</f>
        <v>7</v>
      </c>
      <c r="F33" s="20"/>
      <c r="H33" s="4"/>
      <c r="K33" s="19">
        <f>IF(E33=12,B33+1,B33)</f>
        <v>2026</v>
      </c>
      <c r="L33" s="19"/>
      <c r="M33" s="4"/>
      <c r="N33" s="20">
        <f>IF((E33+1)&gt;12,(E33+1)-12,E33+1)</f>
        <v>8</v>
      </c>
      <c r="O33" s="20"/>
      <c r="Q33" s="4"/>
    </row>
    <row r="34" spans="2:17" ht="6" customHeight="1">
      <c r="B34" s="5">
        <v>1</v>
      </c>
      <c r="C34" s="5">
        <v>2</v>
      </c>
      <c r="D34" s="5">
        <v>3</v>
      </c>
      <c r="E34" s="5">
        <v>4</v>
      </c>
      <c r="F34" s="5">
        <v>5</v>
      </c>
      <c r="G34" s="5">
        <v>6</v>
      </c>
      <c r="H34" s="5">
        <v>7</v>
      </c>
      <c r="K34" s="5">
        <v>1</v>
      </c>
      <c r="L34" s="5">
        <v>2</v>
      </c>
      <c r="M34" s="5">
        <v>3</v>
      </c>
      <c r="N34" s="5">
        <v>4</v>
      </c>
      <c r="O34" s="5">
        <v>5</v>
      </c>
      <c r="P34" s="5">
        <v>6</v>
      </c>
      <c r="Q34" s="5">
        <v>7</v>
      </c>
    </row>
    <row r="35" spans="2:17" ht="14.25" customHeight="1">
      <c r="B35" s="14" t="s">
        <v>0</v>
      </c>
      <c r="C35" s="6" t="s">
        <v>1</v>
      </c>
      <c r="D35" s="6" t="s">
        <v>2</v>
      </c>
      <c r="E35" s="6" t="s">
        <v>3</v>
      </c>
      <c r="F35" s="6" t="s">
        <v>4</v>
      </c>
      <c r="G35" s="6" t="s">
        <v>5</v>
      </c>
      <c r="H35" s="15" t="s">
        <v>6</v>
      </c>
      <c r="K35" s="14" t="s">
        <v>0</v>
      </c>
      <c r="L35" s="6" t="s">
        <v>1</v>
      </c>
      <c r="M35" s="6" t="s">
        <v>2</v>
      </c>
      <c r="N35" s="6" t="s">
        <v>3</v>
      </c>
      <c r="O35" s="6" t="s">
        <v>4</v>
      </c>
      <c r="P35" s="6" t="s">
        <v>5</v>
      </c>
      <c r="Q35" s="15" t="s">
        <v>6</v>
      </c>
    </row>
    <row r="36" spans="2:17" ht="14.25" customHeight="1">
      <c r="B36" s="16" t="str">
        <f>IF(WEEKDAY(DATE($B$33,$E$33,1),1)=B34,DATE($B$33,$E$33,1),"")</f>
        <v/>
      </c>
      <c r="C36" s="8" t="str">
        <f t="shared" ref="C36:H36" si="12">IF(WEEKDAY(DATE($B$33,$E$33,1),1)=C34,DATE($B$33,$E$33,1),IF(B36="","",B36+1))</f>
        <v/>
      </c>
      <c r="D36" s="8" t="str">
        <f t="shared" si="12"/>
        <v/>
      </c>
      <c r="E36" s="8">
        <f t="shared" si="12"/>
        <v>46204</v>
      </c>
      <c r="F36" s="8">
        <f t="shared" si="12"/>
        <v>46205</v>
      </c>
      <c r="G36" s="8">
        <f t="shared" si="12"/>
        <v>46206</v>
      </c>
      <c r="H36" s="17">
        <f t="shared" si="12"/>
        <v>46207</v>
      </c>
      <c r="K36" s="16" t="str">
        <f>IF(WEEKDAY(DATE($K$33,$N$33,1),1)=K34,DATE($K$33,$N$33,1),"")</f>
        <v/>
      </c>
      <c r="L36" s="8" t="str">
        <f t="shared" ref="L36:Q36" si="13">IF(WEEKDAY(DATE($K$33,$N$33,1),1)=L34,DATE($K$33,$N$33,1),IF(K36="","",K36+1))</f>
        <v/>
      </c>
      <c r="M36" s="8" t="str">
        <f t="shared" si="13"/>
        <v/>
      </c>
      <c r="N36" s="8" t="str">
        <f t="shared" si="13"/>
        <v/>
      </c>
      <c r="O36" s="8" t="str">
        <f t="shared" si="13"/>
        <v/>
      </c>
      <c r="P36" s="8" t="str">
        <f t="shared" si="13"/>
        <v/>
      </c>
      <c r="Q36" s="17">
        <f t="shared" si="13"/>
        <v>46235</v>
      </c>
    </row>
    <row r="37" spans="2:17" ht="14.25" customHeight="1">
      <c r="B37" s="16">
        <f>H36+1</f>
        <v>46208</v>
      </c>
      <c r="C37" s="8">
        <f t="shared" ref="C37:H40" si="14">B37+1</f>
        <v>46209</v>
      </c>
      <c r="D37" s="8">
        <f t="shared" si="14"/>
        <v>46210</v>
      </c>
      <c r="E37" s="8">
        <f t="shared" si="14"/>
        <v>46211</v>
      </c>
      <c r="F37" s="8">
        <f t="shared" si="14"/>
        <v>46212</v>
      </c>
      <c r="G37" s="8">
        <f t="shared" si="14"/>
        <v>46213</v>
      </c>
      <c r="H37" s="17">
        <f t="shared" si="14"/>
        <v>46214</v>
      </c>
      <c r="K37" s="16">
        <f>Q36+1</f>
        <v>46236</v>
      </c>
      <c r="L37" s="8">
        <f t="shared" ref="L37:Q40" si="15">K37+1</f>
        <v>46237</v>
      </c>
      <c r="M37" s="8">
        <f t="shared" si="15"/>
        <v>46238</v>
      </c>
      <c r="N37" s="8">
        <f t="shared" si="15"/>
        <v>46239</v>
      </c>
      <c r="O37" s="8">
        <f t="shared" si="15"/>
        <v>46240</v>
      </c>
      <c r="P37" s="8">
        <f t="shared" si="15"/>
        <v>46241</v>
      </c>
      <c r="Q37" s="17">
        <f t="shared" si="15"/>
        <v>46242</v>
      </c>
    </row>
    <row r="38" spans="2:17" ht="14.25" customHeight="1">
      <c r="B38" s="16">
        <f>H37+1</f>
        <v>46215</v>
      </c>
      <c r="C38" s="8">
        <f t="shared" si="14"/>
        <v>46216</v>
      </c>
      <c r="D38" s="8">
        <f t="shared" si="14"/>
        <v>46217</v>
      </c>
      <c r="E38" s="8">
        <f t="shared" si="14"/>
        <v>46218</v>
      </c>
      <c r="F38" s="8">
        <f t="shared" si="14"/>
        <v>46219</v>
      </c>
      <c r="G38" s="8">
        <f t="shared" si="14"/>
        <v>46220</v>
      </c>
      <c r="H38" s="17">
        <f t="shared" si="14"/>
        <v>46221</v>
      </c>
      <c r="K38" s="16">
        <f>Q37+1</f>
        <v>46243</v>
      </c>
      <c r="L38" s="8">
        <f t="shared" si="15"/>
        <v>46244</v>
      </c>
      <c r="M38" s="8">
        <f t="shared" si="15"/>
        <v>46245</v>
      </c>
      <c r="N38" s="8">
        <f t="shared" si="15"/>
        <v>46246</v>
      </c>
      <c r="O38" s="8">
        <f t="shared" si="15"/>
        <v>46247</v>
      </c>
      <c r="P38" s="8">
        <f t="shared" si="15"/>
        <v>46248</v>
      </c>
      <c r="Q38" s="17">
        <f t="shared" si="15"/>
        <v>46249</v>
      </c>
    </row>
    <row r="39" spans="2:17" ht="14.25" customHeight="1">
      <c r="B39" s="16">
        <f>H38+1</f>
        <v>46222</v>
      </c>
      <c r="C39" s="8">
        <f t="shared" si="14"/>
        <v>46223</v>
      </c>
      <c r="D39" s="8">
        <f t="shared" si="14"/>
        <v>46224</v>
      </c>
      <c r="E39" s="8">
        <f t="shared" si="14"/>
        <v>46225</v>
      </c>
      <c r="F39" s="8">
        <f t="shared" si="14"/>
        <v>46226</v>
      </c>
      <c r="G39" s="8">
        <f t="shared" si="14"/>
        <v>46227</v>
      </c>
      <c r="H39" s="17">
        <f t="shared" si="14"/>
        <v>46228</v>
      </c>
      <c r="K39" s="16">
        <f>Q38+1</f>
        <v>46250</v>
      </c>
      <c r="L39" s="8">
        <f t="shared" si="15"/>
        <v>46251</v>
      </c>
      <c r="M39" s="8">
        <f t="shared" si="15"/>
        <v>46252</v>
      </c>
      <c r="N39" s="8">
        <f t="shared" si="15"/>
        <v>46253</v>
      </c>
      <c r="O39" s="8">
        <f t="shared" si="15"/>
        <v>46254</v>
      </c>
      <c r="P39" s="8">
        <f t="shared" si="15"/>
        <v>46255</v>
      </c>
      <c r="Q39" s="17">
        <f t="shared" si="15"/>
        <v>46256</v>
      </c>
    </row>
    <row r="40" spans="2:17" ht="14.25" customHeight="1">
      <c r="B40" s="16">
        <f>H39+1</f>
        <v>46229</v>
      </c>
      <c r="C40" s="8">
        <f t="shared" si="14"/>
        <v>46230</v>
      </c>
      <c r="D40" s="8">
        <f t="shared" si="14"/>
        <v>46231</v>
      </c>
      <c r="E40" s="8">
        <f t="shared" si="14"/>
        <v>46232</v>
      </c>
      <c r="F40" s="8">
        <f t="shared" si="14"/>
        <v>46233</v>
      </c>
      <c r="G40" s="8">
        <f t="shared" si="14"/>
        <v>46234</v>
      </c>
      <c r="H40" s="17">
        <f t="shared" si="14"/>
        <v>46235</v>
      </c>
      <c r="K40" s="16">
        <f>Q39+1</f>
        <v>46257</v>
      </c>
      <c r="L40" s="8">
        <f t="shared" si="15"/>
        <v>46258</v>
      </c>
      <c r="M40" s="8">
        <f t="shared" si="15"/>
        <v>46259</v>
      </c>
      <c r="N40" s="8">
        <f t="shared" si="15"/>
        <v>46260</v>
      </c>
      <c r="O40" s="8">
        <f t="shared" si="15"/>
        <v>46261</v>
      </c>
      <c r="P40" s="8">
        <f t="shared" si="15"/>
        <v>46262</v>
      </c>
      <c r="Q40" s="17">
        <f t="shared" si="15"/>
        <v>46263</v>
      </c>
    </row>
    <row r="41" spans="2:17" ht="14.25" customHeight="1">
      <c r="B41" s="16">
        <f>H40+1</f>
        <v>46236</v>
      </c>
      <c r="C41" s="8">
        <f>B41+1</f>
        <v>46237</v>
      </c>
      <c r="D41" s="8"/>
      <c r="E41" s="8"/>
      <c r="F41" s="8"/>
      <c r="G41" s="8"/>
      <c r="H41" s="17"/>
      <c r="K41" s="16">
        <f>Q40+1</f>
        <v>46264</v>
      </c>
      <c r="L41" s="8">
        <f>K41+1</f>
        <v>46265</v>
      </c>
      <c r="M41" s="8"/>
      <c r="N41" s="8"/>
      <c r="O41" s="8"/>
      <c r="P41" s="8"/>
      <c r="Q41" s="17"/>
    </row>
    <row r="42" spans="2:17" ht="14.25" customHeight="1"/>
    <row r="43" spans="2:17" ht="14.25" customHeight="1">
      <c r="B43" s="19">
        <f>IF(N33=12,K33+1,K33)</f>
        <v>2026</v>
      </c>
      <c r="C43" s="19"/>
      <c r="D43" s="4"/>
      <c r="E43" s="20">
        <f>IF((N33+1)&gt;12,(N33+1)-12,N33+1)</f>
        <v>9</v>
      </c>
      <c r="F43" s="20"/>
      <c r="H43" s="4"/>
      <c r="K43" s="19">
        <f>IF(E43=12,B43+1,B43)</f>
        <v>2026</v>
      </c>
      <c r="L43" s="19"/>
      <c r="M43" s="4"/>
      <c r="N43" s="20">
        <f>IF((E43+1)&gt;12,(E43+1)-12,E43+1)</f>
        <v>10</v>
      </c>
      <c r="O43" s="20"/>
      <c r="Q43" s="4"/>
    </row>
    <row r="44" spans="2:17" ht="6" customHeight="1">
      <c r="B44" s="5">
        <v>1</v>
      </c>
      <c r="C44" s="5">
        <v>2</v>
      </c>
      <c r="D44" s="5">
        <v>3</v>
      </c>
      <c r="E44" s="5">
        <v>4</v>
      </c>
      <c r="F44" s="5">
        <v>5</v>
      </c>
      <c r="G44" s="5">
        <v>6</v>
      </c>
      <c r="H44" s="5">
        <v>7</v>
      </c>
      <c r="K44" s="5">
        <v>1</v>
      </c>
      <c r="L44" s="5">
        <v>2</v>
      </c>
      <c r="M44" s="5">
        <v>3</v>
      </c>
      <c r="N44" s="5">
        <v>4</v>
      </c>
      <c r="O44" s="5">
        <v>5</v>
      </c>
      <c r="P44" s="5">
        <v>6</v>
      </c>
      <c r="Q44" s="5">
        <v>7</v>
      </c>
    </row>
    <row r="45" spans="2:17" ht="14.25" customHeight="1">
      <c r="B45" s="14" t="s">
        <v>0</v>
      </c>
      <c r="C45" s="6" t="s">
        <v>1</v>
      </c>
      <c r="D45" s="6" t="s">
        <v>2</v>
      </c>
      <c r="E45" s="6" t="s">
        <v>3</v>
      </c>
      <c r="F45" s="6" t="s">
        <v>4</v>
      </c>
      <c r="G45" s="6" t="s">
        <v>5</v>
      </c>
      <c r="H45" s="15" t="s">
        <v>6</v>
      </c>
      <c r="K45" s="14" t="s">
        <v>0</v>
      </c>
      <c r="L45" s="6" t="s">
        <v>1</v>
      </c>
      <c r="M45" s="6" t="s">
        <v>2</v>
      </c>
      <c r="N45" s="6" t="s">
        <v>3</v>
      </c>
      <c r="O45" s="6" t="s">
        <v>4</v>
      </c>
      <c r="P45" s="6" t="s">
        <v>5</v>
      </c>
      <c r="Q45" s="15" t="s">
        <v>6</v>
      </c>
    </row>
    <row r="46" spans="2:17" ht="14.25" customHeight="1">
      <c r="B46" s="16" t="str">
        <f>IF(WEEKDAY(DATE($B$43,$E$43,1),1)=B44,DATE($B$43,$E$43,1),"")</f>
        <v/>
      </c>
      <c r="C46" s="8" t="str">
        <f t="shared" ref="C46:H46" si="16">IF(WEEKDAY(DATE($B$43,$E$43,1),1)=C44,DATE($B$43,$E$43,1),IF(B46="","",B46+1))</f>
        <v/>
      </c>
      <c r="D46" s="8">
        <f t="shared" si="16"/>
        <v>46266</v>
      </c>
      <c r="E46" s="8">
        <f t="shared" si="16"/>
        <v>46267</v>
      </c>
      <c r="F46" s="8">
        <f t="shared" si="16"/>
        <v>46268</v>
      </c>
      <c r="G46" s="8">
        <f t="shared" si="16"/>
        <v>46269</v>
      </c>
      <c r="H46" s="17">
        <f t="shared" si="16"/>
        <v>46270</v>
      </c>
      <c r="K46" s="16" t="str">
        <f>IF(WEEKDAY(DATE($K$43,$N$43,1),1)=K44,DATE($K$43,$N$43,1),"")</f>
        <v/>
      </c>
      <c r="L46" s="8" t="str">
        <f t="shared" ref="L46:Q46" si="17">IF(WEEKDAY(DATE($K$43,$N$43,1),1)=L44,DATE($K$43,$N$43,1),IF(K46="","",K46+1))</f>
        <v/>
      </c>
      <c r="M46" s="8" t="str">
        <f t="shared" si="17"/>
        <v/>
      </c>
      <c r="N46" s="8" t="str">
        <f t="shared" si="17"/>
        <v/>
      </c>
      <c r="O46" s="8">
        <f t="shared" si="17"/>
        <v>46296</v>
      </c>
      <c r="P46" s="8">
        <f t="shared" si="17"/>
        <v>46297</v>
      </c>
      <c r="Q46" s="17">
        <f t="shared" si="17"/>
        <v>46298</v>
      </c>
    </row>
    <row r="47" spans="2:17" ht="14.25" customHeight="1">
      <c r="B47" s="16">
        <f>H46+1</f>
        <v>46271</v>
      </c>
      <c r="C47" s="8">
        <f t="shared" ref="C47:H50" si="18">B47+1</f>
        <v>46272</v>
      </c>
      <c r="D47" s="8">
        <f t="shared" si="18"/>
        <v>46273</v>
      </c>
      <c r="E47" s="8">
        <f t="shared" si="18"/>
        <v>46274</v>
      </c>
      <c r="F47" s="8">
        <f t="shared" si="18"/>
        <v>46275</v>
      </c>
      <c r="G47" s="8">
        <f t="shared" si="18"/>
        <v>46276</v>
      </c>
      <c r="H47" s="17">
        <f t="shared" si="18"/>
        <v>46277</v>
      </c>
      <c r="K47" s="16">
        <f>Q46+1</f>
        <v>46299</v>
      </c>
      <c r="L47" s="8">
        <f t="shared" ref="L47:Q50" si="19">K47+1</f>
        <v>46300</v>
      </c>
      <c r="M47" s="8">
        <f t="shared" si="19"/>
        <v>46301</v>
      </c>
      <c r="N47" s="8">
        <f t="shared" si="19"/>
        <v>46302</v>
      </c>
      <c r="O47" s="8">
        <f t="shared" si="19"/>
        <v>46303</v>
      </c>
      <c r="P47" s="8">
        <f t="shared" si="19"/>
        <v>46304</v>
      </c>
      <c r="Q47" s="17">
        <f t="shared" si="19"/>
        <v>46305</v>
      </c>
    </row>
    <row r="48" spans="2:17" ht="14.25" customHeight="1">
      <c r="B48" s="16">
        <f>H47+1</f>
        <v>46278</v>
      </c>
      <c r="C48" s="8">
        <f t="shared" si="18"/>
        <v>46279</v>
      </c>
      <c r="D48" s="8">
        <f t="shared" si="18"/>
        <v>46280</v>
      </c>
      <c r="E48" s="8">
        <f t="shared" si="18"/>
        <v>46281</v>
      </c>
      <c r="F48" s="8">
        <f t="shared" si="18"/>
        <v>46282</v>
      </c>
      <c r="G48" s="8">
        <f t="shared" si="18"/>
        <v>46283</v>
      </c>
      <c r="H48" s="17">
        <f t="shared" si="18"/>
        <v>46284</v>
      </c>
      <c r="K48" s="16">
        <f>Q47+1</f>
        <v>46306</v>
      </c>
      <c r="L48" s="8">
        <f t="shared" si="19"/>
        <v>46307</v>
      </c>
      <c r="M48" s="8">
        <f t="shared" si="19"/>
        <v>46308</v>
      </c>
      <c r="N48" s="8">
        <f t="shared" si="19"/>
        <v>46309</v>
      </c>
      <c r="O48" s="8">
        <f t="shared" si="19"/>
        <v>46310</v>
      </c>
      <c r="P48" s="8">
        <f t="shared" si="19"/>
        <v>46311</v>
      </c>
      <c r="Q48" s="17">
        <f t="shared" si="19"/>
        <v>46312</v>
      </c>
    </row>
    <row r="49" spans="2:17" ht="14.25" customHeight="1">
      <c r="B49" s="16">
        <f>H48+1</f>
        <v>46285</v>
      </c>
      <c r="C49" s="8">
        <f t="shared" si="18"/>
        <v>46286</v>
      </c>
      <c r="D49" s="8">
        <f t="shared" si="18"/>
        <v>46287</v>
      </c>
      <c r="E49" s="8">
        <f t="shared" si="18"/>
        <v>46288</v>
      </c>
      <c r="F49" s="8">
        <f t="shared" si="18"/>
        <v>46289</v>
      </c>
      <c r="G49" s="8">
        <f t="shared" si="18"/>
        <v>46290</v>
      </c>
      <c r="H49" s="17">
        <f t="shared" si="18"/>
        <v>46291</v>
      </c>
      <c r="K49" s="16">
        <f>Q48+1</f>
        <v>46313</v>
      </c>
      <c r="L49" s="8">
        <f t="shared" si="19"/>
        <v>46314</v>
      </c>
      <c r="M49" s="8">
        <f t="shared" si="19"/>
        <v>46315</v>
      </c>
      <c r="N49" s="8">
        <f t="shared" si="19"/>
        <v>46316</v>
      </c>
      <c r="O49" s="8">
        <f t="shared" si="19"/>
        <v>46317</v>
      </c>
      <c r="P49" s="8">
        <f t="shared" si="19"/>
        <v>46318</v>
      </c>
      <c r="Q49" s="17">
        <f t="shared" si="19"/>
        <v>46319</v>
      </c>
    </row>
    <row r="50" spans="2:17" ht="14.25" customHeight="1">
      <c r="B50" s="16">
        <f>H49+1</f>
        <v>46292</v>
      </c>
      <c r="C50" s="8">
        <f t="shared" si="18"/>
        <v>46293</v>
      </c>
      <c r="D50" s="8">
        <f t="shared" si="18"/>
        <v>46294</v>
      </c>
      <c r="E50" s="8">
        <f t="shared" si="18"/>
        <v>46295</v>
      </c>
      <c r="F50" s="8">
        <f t="shared" si="18"/>
        <v>46296</v>
      </c>
      <c r="G50" s="8">
        <f t="shared" si="18"/>
        <v>46297</v>
      </c>
      <c r="H50" s="17">
        <f t="shared" si="18"/>
        <v>46298</v>
      </c>
      <c r="K50" s="16">
        <f>Q49+1</f>
        <v>46320</v>
      </c>
      <c r="L50" s="8">
        <f t="shared" si="19"/>
        <v>46321</v>
      </c>
      <c r="M50" s="8">
        <f t="shared" si="19"/>
        <v>46322</v>
      </c>
      <c r="N50" s="8">
        <f t="shared" si="19"/>
        <v>46323</v>
      </c>
      <c r="O50" s="8">
        <f t="shared" si="19"/>
        <v>46324</v>
      </c>
      <c r="P50" s="8">
        <f t="shared" si="19"/>
        <v>46325</v>
      </c>
      <c r="Q50" s="17">
        <f t="shared" si="19"/>
        <v>46326</v>
      </c>
    </row>
    <row r="51" spans="2:17" ht="14.25" customHeight="1">
      <c r="B51" s="16">
        <f>H50+1</f>
        <v>46299</v>
      </c>
      <c r="C51" s="8">
        <f>B51+1</f>
        <v>46300</v>
      </c>
      <c r="D51" s="8"/>
      <c r="E51" s="8"/>
      <c r="F51" s="8"/>
      <c r="G51" s="8"/>
      <c r="H51" s="17"/>
      <c r="K51" s="16">
        <f>Q50+1</f>
        <v>46327</v>
      </c>
      <c r="L51" s="8">
        <f>K51+1</f>
        <v>46328</v>
      </c>
      <c r="M51" s="8"/>
      <c r="N51" s="8"/>
      <c r="O51" s="8"/>
      <c r="P51" s="8"/>
      <c r="Q51" s="17"/>
    </row>
    <row r="52" spans="2:17" ht="14.25" customHeight="1"/>
    <row r="53" spans="2:17" ht="14.25" customHeight="1">
      <c r="B53" s="19">
        <f>IF(N43=12,K43+1,K43)</f>
        <v>2026</v>
      </c>
      <c r="C53" s="19"/>
      <c r="D53" s="4"/>
      <c r="E53" s="20">
        <f>IF((N43+1)&gt;12,(N43+1)-12,N43+1)</f>
        <v>11</v>
      </c>
      <c r="F53" s="20"/>
      <c r="H53" s="4"/>
      <c r="K53" s="19">
        <f>IF(E53=12,B53+1,B53)</f>
        <v>2026</v>
      </c>
      <c r="L53" s="19"/>
      <c r="M53" s="4"/>
      <c r="N53" s="20">
        <f>IF((E53+1)&gt;12,(E53+1)-12,E53+1)</f>
        <v>12</v>
      </c>
      <c r="O53" s="20"/>
      <c r="Q53" s="4"/>
    </row>
    <row r="54" spans="2:17" ht="6" customHeight="1">
      <c r="B54" s="5">
        <v>1</v>
      </c>
      <c r="C54" s="5">
        <v>2</v>
      </c>
      <c r="D54" s="5">
        <v>3</v>
      </c>
      <c r="E54" s="5">
        <v>4</v>
      </c>
      <c r="F54" s="5">
        <v>5</v>
      </c>
      <c r="G54" s="5">
        <v>6</v>
      </c>
      <c r="H54" s="5">
        <v>7</v>
      </c>
      <c r="K54" s="5">
        <v>1</v>
      </c>
      <c r="L54" s="5">
        <v>2</v>
      </c>
      <c r="M54" s="5">
        <v>3</v>
      </c>
      <c r="N54" s="5">
        <v>4</v>
      </c>
      <c r="O54" s="5">
        <v>5</v>
      </c>
      <c r="P54" s="5">
        <v>6</v>
      </c>
      <c r="Q54" s="5">
        <v>7</v>
      </c>
    </row>
    <row r="55" spans="2:17" ht="14.25" customHeight="1">
      <c r="B55" s="14" t="s">
        <v>0</v>
      </c>
      <c r="C55" s="6" t="s">
        <v>1</v>
      </c>
      <c r="D55" s="6" t="s">
        <v>2</v>
      </c>
      <c r="E55" s="6" t="s">
        <v>3</v>
      </c>
      <c r="F55" s="6" t="s">
        <v>4</v>
      </c>
      <c r="G55" s="6" t="s">
        <v>5</v>
      </c>
      <c r="H55" s="15" t="s">
        <v>6</v>
      </c>
      <c r="K55" s="14" t="s">
        <v>0</v>
      </c>
      <c r="L55" s="6" t="s">
        <v>1</v>
      </c>
      <c r="M55" s="6" t="s">
        <v>2</v>
      </c>
      <c r="N55" s="6" t="s">
        <v>3</v>
      </c>
      <c r="O55" s="6" t="s">
        <v>4</v>
      </c>
      <c r="P55" s="6" t="s">
        <v>5</v>
      </c>
      <c r="Q55" s="15" t="s">
        <v>6</v>
      </c>
    </row>
    <row r="56" spans="2:17" ht="14.25" customHeight="1">
      <c r="B56" s="16">
        <f>IF(WEEKDAY(DATE($B$53,$E$53,1),1)=B54,DATE($B$53,$E$53,1),"")</f>
        <v>46327</v>
      </c>
      <c r="C56" s="8">
        <f t="shared" ref="C56:H56" si="20">IF(WEEKDAY(DATE($B$53,$E$53,1),1)=C54,DATE($B$53,$E$53,1),IF(B56="","",B56+1))</f>
        <v>46328</v>
      </c>
      <c r="D56" s="8">
        <f t="shared" si="20"/>
        <v>46329</v>
      </c>
      <c r="E56" s="8">
        <f t="shared" si="20"/>
        <v>46330</v>
      </c>
      <c r="F56" s="8">
        <f t="shared" si="20"/>
        <v>46331</v>
      </c>
      <c r="G56" s="8">
        <f t="shared" si="20"/>
        <v>46332</v>
      </c>
      <c r="H56" s="17">
        <f t="shared" si="20"/>
        <v>46333</v>
      </c>
      <c r="K56" s="16" t="str">
        <f>IF(WEEKDAY(DATE($K$53,$N$53,1),1)=K54,DATE($K$53,$N$53,1),"")</f>
        <v/>
      </c>
      <c r="L56" s="8" t="str">
        <f t="shared" ref="L56:Q56" si="21">IF(WEEKDAY(DATE($K$53,$N$53,1),1)=L54,DATE($K$53,$N$53,1),IF(K56="","",K56+1))</f>
        <v/>
      </c>
      <c r="M56" s="8">
        <f t="shared" si="21"/>
        <v>46357</v>
      </c>
      <c r="N56" s="8">
        <f t="shared" si="21"/>
        <v>46358</v>
      </c>
      <c r="O56" s="8">
        <f t="shared" si="21"/>
        <v>46359</v>
      </c>
      <c r="P56" s="8">
        <f t="shared" si="21"/>
        <v>46360</v>
      </c>
      <c r="Q56" s="17">
        <f t="shared" si="21"/>
        <v>46361</v>
      </c>
    </row>
    <row r="57" spans="2:17" ht="14.25" customHeight="1">
      <c r="B57" s="16">
        <f>H56+1</f>
        <v>46334</v>
      </c>
      <c r="C57" s="8">
        <f t="shared" ref="C57:H60" si="22">B57+1</f>
        <v>46335</v>
      </c>
      <c r="D57" s="8">
        <f t="shared" si="22"/>
        <v>46336</v>
      </c>
      <c r="E57" s="8">
        <f t="shared" si="22"/>
        <v>46337</v>
      </c>
      <c r="F57" s="8">
        <f t="shared" si="22"/>
        <v>46338</v>
      </c>
      <c r="G57" s="8">
        <f t="shared" si="22"/>
        <v>46339</v>
      </c>
      <c r="H57" s="17">
        <f t="shared" si="22"/>
        <v>46340</v>
      </c>
      <c r="K57" s="16">
        <f>Q56+1</f>
        <v>46362</v>
      </c>
      <c r="L57" s="8">
        <f t="shared" ref="L57:Q60" si="23">K57+1</f>
        <v>46363</v>
      </c>
      <c r="M57" s="8">
        <f t="shared" si="23"/>
        <v>46364</v>
      </c>
      <c r="N57" s="8">
        <f t="shared" si="23"/>
        <v>46365</v>
      </c>
      <c r="O57" s="8">
        <f t="shared" si="23"/>
        <v>46366</v>
      </c>
      <c r="P57" s="8">
        <f t="shared" si="23"/>
        <v>46367</v>
      </c>
      <c r="Q57" s="17">
        <f t="shared" si="23"/>
        <v>46368</v>
      </c>
    </row>
    <row r="58" spans="2:17" ht="14.25" customHeight="1">
      <c r="B58" s="16">
        <f>H57+1</f>
        <v>46341</v>
      </c>
      <c r="C58" s="8">
        <f t="shared" si="22"/>
        <v>46342</v>
      </c>
      <c r="D58" s="8">
        <f t="shared" si="22"/>
        <v>46343</v>
      </c>
      <c r="E58" s="8">
        <f t="shared" si="22"/>
        <v>46344</v>
      </c>
      <c r="F58" s="8">
        <f t="shared" si="22"/>
        <v>46345</v>
      </c>
      <c r="G58" s="8">
        <f t="shared" si="22"/>
        <v>46346</v>
      </c>
      <c r="H58" s="17">
        <f t="shared" si="22"/>
        <v>46347</v>
      </c>
      <c r="K58" s="16">
        <f>Q57+1</f>
        <v>46369</v>
      </c>
      <c r="L58" s="8">
        <f t="shared" si="23"/>
        <v>46370</v>
      </c>
      <c r="M58" s="8">
        <f t="shared" si="23"/>
        <v>46371</v>
      </c>
      <c r="N58" s="8">
        <f t="shared" si="23"/>
        <v>46372</v>
      </c>
      <c r="O58" s="8">
        <f t="shared" si="23"/>
        <v>46373</v>
      </c>
      <c r="P58" s="8">
        <f t="shared" si="23"/>
        <v>46374</v>
      </c>
      <c r="Q58" s="17">
        <f t="shared" si="23"/>
        <v>46375</v>
      </c>
    </row>
    <row r="59" spans="2:17" ht="14.25" customHeight="1">
      <c r="B59" s="16">
        <f>H58+1</f>
        <v>46348</v>
      </c>
      <c r="C59" s="8">
        <f t="shared" si="22"/>
        <v>46349</v>
      </c>
      <c r="D59" s="8">
        <f t="shared" si="22"/>
        <v>46350</v>
      </c>
      <c r="E59" s="8">
        <f t="shared" si="22"/>
        <v>46351</v>
      </c>
      <c r="F59" s="8">
        <f t="shared" si="22"/>
        <v>46352</v>
      </c>
      <c r="G59" s="8">
        <f t="shared" si="22"/>
        <v>46353</v>
      </c>
      <c r="H59" s="17">
        <f t="shared" si="22"/>
        <v>46354</v>
      </c>
      <c r="K59" s="16">
        <f>Q58+1</f>
        <v>46376</v>
      </c>
      <c r="L59" s="8">
        <f t="shared" si="23"/>
        <v>46377</v>
      </c>
      <c r="M59" s="8">
        <f t="shared" si="23"/>
        <v>46378</v>
      </c>
      <c r="N59" s="8">
        <f t="shared" si="23"/>
        <v>46379</v>
      </c>
      <c r="O59" s="8">
        <f t="shared" si="23"/>
        <v>46380</v>
      </c>
      <c r="P59" s="8">
        <f t="shared" si="23"/>
        <v>46381</v>
      </c>
      <c r="Q59" s="17">
        <f t="shared" si="23"/>
        <v>46382</v>
      </c>
    </row>
    <row r="60" spans="2:17" ht="14.25" customHeight="1">
      <c r="B60" s="16">
        <f>H59+1</f>
        <v>46355</v>
      </c>
      <c r="C60" s="8">
        <f t="shared" si="22"/>
        <v>46356</v>
      </c>
      <c r="D60" s="8">
        <f t="shared" si="22"/>
        <v>46357</v>
      </c>
      <c r="E60" s="8">
        <f t="shared" si="22"/>
        <v>46358</v>
      </c>
      <c r="F60" s="8">
        <f t="shared" si="22"/>
        <v>46359</v>
      </c>
      <c r="G60" s="8">
        <f t="shared" si="22"/>
        <v>46360</v>
      </c>
      <c r="H60" s="17">
        <f t="shared" si="22"/>
        <v>46361</v>
      </c>
      <c r="K60" s="16">
        <f>Q59+1</f>
        <v>46383</v>
      </c>
      <c r="L60" s="8">
        <f t="shared" si="23"/>
        <v>46384</v>
      </c>
      <c r="M60" s="8">
        <f t="shared" si="23"/>
        <v>46385</v>
      </c>
      <c r="N60" s="8">
        <f t="shared" si="23"/>
        <v>46386</v>
      </c>
      <c r="O60" s="8">
        <f t="shared" si="23"/>
        <v>46387</v>
      </c>
      <c r="P60" s="8">
        <f t="shared" si="23"/>
        <v>46388</v>
      </c>
      <c r="Q60" s="17">
        <f t="shared" si="23"/>
        <v>46389</v>
      </c>
    </row>
    <row r="61" spans="2:17" ht="14.25" customHeight="1">
      <c r="B61" s="16">
        <f>H60+1</f>
        <v>46362</v>
      </c>
      <c r="C61" s="8">
        <f>B61+1</f>
        <v>46363</v>
      </c>
      <c r="D61" s="8"/>
      <c r="E61" s="8"/>
      <c r="F61" s="8"/>
      <c r="G61" s="8"/>
      <c r="H61" s="17"/>
      <c r="K61" s="16">
        <f>Q60+1</f>
        <v>46390</v>
      </c>
      <c r="L61" s="8">
        <f>K61+1</f>
        <v>46391</v>
      </c>
      <c r="M61" s="8"/>
      <c r="N61" s="8"/>
      <c r="O61" s="8"/>
      <c r="P61" s="8"/>
      <c r="Q61" s="17"/>
    </row>
    <row r="62" spans="2:17" ht="14.25" customHeight="1"/>
  </sheetData>
  <mergeCells count="25">
    <mergeCell ref="E1:N1"/>
    <mergeCell ref="B3:C3"/>
    <mergeCell ref="E3:F3"/>
    <mergeCell ref="K3:L3"/>
    <mergeCell ref="N3:O3"/>
    <mergeCell ref="B13:C13"/>
    <mergeCell ref="E13:F13"/>
    <mergeCell ref="K13:L13"/>
    <mergeCell ref="N13:O13"/>
    <mergeCell ref="B23:C23"/>
    <mergeCell ref="E23:F23"/>
    <mergeCell ref="K23:L23"/>
    <mergeCell ref="N23:O23"/>
    <mergeCell ref="B53:C53"/>
    <mergeCell ref="E53:F53"/>
    <mergeCell ref="K53:L53"/>
    <mergeCell ref="N53:O53"/>
    <mergeCell ref="B33:C33"/>
    <mergeCell ref="E33:F33"/>
    <mergeCell ref="K33:L33"/>
    <mergeCell ref="N33:O33"/>
    <mergeCell ref="B43:C43"/>
    <mergeCell ref="E43:F43"/>
    <mergeCell ref="K43:L43"/>
    <mergeCell ref="N43:O43"/>
  </mergeCells>
  <phoneticPr fontId="1"/>
  <conditionalFormatting sqref="H27:H29 Q27:Q29 H17:H19 Q17:Q19 H7:H9 Q7:Q9 H57:H59 Q57:Q59 H47:H49 Q47:Q49 H37:H39 Q37:Q39">
    <cfRule type="expression" dxfId="13" priority="1" stopIfTrue="1">
      <formula>$H$5="土"</formula>
    </cfRule>
  </conditionalFormatting>
  <conditionalFormatting sqref="K16:K19 B6:B9 K6:K9 K46:K49 K36:K39 K26:K29 B16:B19 B26:B29 B36:B39 B46:B49 B56:B59 K56:K59">
    <cfRule type="expression" dxfId="12" priority="2" stopIfTrue="1">
      <formula>$B$5="日"</formula>
    </cfRule>
  </conditionalFormatting>
  <conditionalFormatting sqref="B10:H11">
    <cfRule type="expression" dxfId="11" priority="3" stopIfTrue="1">
      <formula>MONTH(B10)&lt;&gt;$E$3</formula>
    </cfRule>
  </conditionalFormatting>
  <conditionalFormatting sqref="K60:Q61">
    <cfRule type="expression" dxfId="10" priority="4" stopIfTrue="1">
      <formula>MONTH(K60)&lt;&gt;$N$53</formula>
    </cfRule>
  </conditionalFormatting>
  <conditionalFormatting sqref="K10:Q11">
    <cfRule type="expression" dxfId="9" priority="5" stopIfTrue="1">
      <formula>MONTH(K10)&lt;&gt;$N$3</formula>
    </cfRule>
  </conditionalFormatting>
  <conditionalFormatting sqref="B20:H21">
    <cfRule type="expression" dxfId="8" priority="6" stopIfTrue="1">
      <formula>MONTH(B20)&lt;&gt;$E$13</formula>
    </cfRule>
  </conditionalFormatting>
  <conditionalFormatting sqref="B30:H31">
    <cfRule type="expression" dxfId="7" priority="7" stopIfTrue="1">
      <formula>MONTH(B30)&lt;&gt;$E$23</formula>
    </cfRule>
  </conditionalFormatting>
  <conditionalFormatting sqref="K20:Q21">
    <cfRule type="expression" dxfId="6" priority="8" stopIfTrue="1">
      <formula>MONTH(K20)&lt;&gt;$N$13</formula>
    </cfRule>
  </conditionalFormatting>
  <conditionalFormatting sqref="K30:Q31">
    <cfRule type="expression" dxfId="5" priority="9" stopIfTrue="1">
      <formula>MONTH(K30)&lt;&gt;$N$23</formula>
    </cfRule>
  </conditionalFormatting>
  <conditionalFormatting sqref="B40:H42">
    <cfRule type="expression" dxfId="4" priority="10" stopIfTrue="1">
      <formula>MONTH(B40)&lt;&gt;$E$33</formula>
    </cfRule>
  </conditionalFormatting>
  <conditionalFormatting sqref="B50:H51">
    <cfRule type="expression" dxfId="3" priority="11" stopIfTrue="1">
      <formula>MONTH(B50)&lt;&gt;$E$43</formula>
    </cfRule>
  </conditionalFormatting>
  <conditionalFormatting sqref="B60:H61">
    <cfRule type="expression" dxfId="2" priority="12" stopIfTrue="1">
      <formula>MONTH(B60)&lt;&gt;$E$53</formula>
    </cfRule>
  </conditionalFormatting>
  <conditionalFormatting sqref="K50:Q51">
    <cfRule type="expression" dxfId="1" priority="13" stopIfTrue="1">
      <formula>MONTH(K50)&lt;&gt;$N$43</formula>
    </cfRule>
  </conditionalFormatting>
  <conditionalFormatting sqref="K40:Q41">
    <cfRule type="expression" dxfId="0" priority="14" stopIfTrue="1">
      <formula>MONTH(K40)&lt;&gt;$N$33</formula>
    </cfRule>
  </conditionalFormatting>
  <pageMargins left="0.59055118110236227" right="0.59055118110236227" top="0.59055118110236227" bottom="0.59055118110236227" header="0.19685039370078741" footer="0.19685039370078741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1"/>
  <sheetViews>
    <sheetView showGridLines="0" workbookViewId="0"/>
  </sheetViews>
  <sheetFormatPr defaultRowHeight="14.25"/>
  <cols>
    <col min="1" max="16384" width="9" style="11"/>
  </cols>
  <sheetData>
    <row r="2" spans="2:4">
      <c r="B2" s="12" t="s">
        <v>10</v>
      </c>
    </row>
    <row r="4" spans="2:4">
      <c r="C4" s="11" t="s">
        <v>11</v>
      </c>
    </row>
    <row r="6" spans="2:4">
      <c r="D6" s="11" t="s">
        <v>19</v>
      </c>
    </row>
    <row r="9" spans="2:4">
      <c r="C9" s="11" t="s">
        <v>12</v>
      </c>
    </row>
    <row r="11" spans="2:4">
      <c r="D11" s="11" t="s">
        <v>13</v>
      </c>
    </row>
    <row r="13" spans="2:4">
      <c r="D13" s="11" t="s">
        <v>14</v>
      </c>
    </row>
    <row r="14" spans="2:4">
      <c r="D14" s="11" t="s">
        <v>15</v>
      </c>
    </row>
    <row r="17" spans="3:4">
      <c r="C17" s="11" t="s">
        <v>16</v>
      </c>
    </row>
    <row r="19" spans="3:4">
      <c r="D19" s="11" t="s">
        <v>17</v>
      </c>
    </row>
    <row r="21" spans="3:4">
      <c r="D21" s="11" t="s">
        <v>18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Calendar_1～12</vt:lpstr>
      <vt:lpstr>Calendar_4～12</vt:lpstr>
      <vt:lpstr>Calendar_日～</vt:lpstr>
      <vt:lpstr>使い方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Calendar-asunaro2010</dc:title>
  <dc:creator>kukita tatsuji</dc:creator>
  <cp:lastModifiedBy>kukita</cp:lastModifiedBy>
  <cp:lastPrinted>2025-10-07T02:31:20Z</cp:lastPrinted>
  <dcterms:created xsi:type="dcterms:W3CDTF">2006-02-12T09:43:29Z</dcterms:created>
  <dcterms:modified xsi:type="dcterms:W3CDTF">2025-10-07T05:42:03Z</dcterms:modified>
</cp:coreProperties>
</file>