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<sst xmlns="http://schemas.openxmlformats.org/spreadsheetml/2006/main" count="62" uniqueCount="59">
  <si>
    <t>百マス計算</t>
  </si>
  <si>
    <t>百マス計算</t>
  </si>
  <si>
    <t>数式</t>
  </si>
  <si>
    <t>スタート及び結果をボタンのクリックで実行出来る様に設定する為に、</t>
  </si>
  <si>
    <t>セキュリティレベルを中又は低に設定する事！</t>
  </si>
  <si>
    <t>スタートボタンで開始、結果ボタンで採点と所要時間を表示</t>
  </si>
  <si>
    <t>ステップ１：Ｂ９：Ｌ１９及びＮ９：Ｘ１９に格子罫線を引く</t>
  </si>
  <si>
    <r>
      <t>ステップ3：Ｏ</t>
    </r>
    <r>
      <rPr>
        <sz val="11"/>
        <rFont val="ＭＳ Ｐゴシック"/>
        <family val="3"/>
      </rPr>
      <t>10</t>
    </r>
    <r>
      <rPr>
        <sz val="11"/>
        <rFont val="ＭＳ Ｐゴシック"/>
        <family val="3"/>
      </rPr>
      <t>セルをクリックして関数の挿入でＩＦを選択して、ＩＦ関数の引数ダイアログで</t>
    </r>
  </si>
  <si>
    <t>引数ダイアログで範囲欄にＯ10：Ｘ19と入力し、検索条件欄に"○"と入力してＯＫをクリック</t>
  </si>
  <si>
    <r>
      <t>ステップ</t>
    </r>
    <r>
      <rPr>
        <sz val="11"/>
        <rFont val="ＭＳ Ｐゴシック"/>
        <family val="3"/>
      </rPr>
      <t>4</t>
    </r>
    <r>
      <rPr>
        <sz val="11"/>
        <rFont val="ＭＳ Ｐゴシック"/>
        <family val="3"/>
      </rPr>
      <t>：適当なセル（Ｃ2</t>
    </r>
    <r>
      <rPr>
        <sz val="11"/>
        <rFont val="ＭＳ Ｐゴシック"/>
        <family val="3"/>
      </rPr>
      <t>1</t>
    </r>
    <r>
      <rPr>
        <sz val="11"/>
        <rFont val="ＭＳ Ｐゴシック"/>
        <family val="3"/>
      </rPr>
      <t>）をクリックして関数の挿入でＣＯＵＮＴＩＦを選択、ＣＯＵＮＴＩＦ関数の</t>
    </r>
  </si>
  <si>
    <t>ステップ６：適当なセル（Ｒ２８）をクリックして関数の挿入でＮＯＷを選択し、ＮＯＷ関数の引数</t>
  </si>
  <si>
    <t>ダイアログで何もせずＯＫをクリックする、同様にもう一つ適当なセル（Ｒ32）にＮＯＷ関数を設定する</t>
  </si>
  <si>
    <t>ステップ７：セル（Ｒ２８）をコピーして、適当なセル（Ｒ２９）に形式を選択して数値のみ貼付ける</t>
  </si>
  <si>
    <r>
      <t>ステップ</t>
    </r>
    <r>
      <rPr>
        <sz val="11"/>
        <rFont val="ＭＳ Ｐゴシック"/>
        <family val="3"/>
      </rPr>
      <t>５</t>
    </r>
    <r>
      <rPr>
        <sz val="11"/>
        <rFont val="ＭＳ Ｐゴシック"/>
        <family val="3"/>
      </rPr>
      <t>：適当なセル（Ｃ</t>
    </r>
    <r>
      <rPr>
        <sz val="11"/>
        <rFont val="ＭＳ Ｐゴシック"/>
        <family val="3"/>
      </rPr>
      <t>22</t>
    </r>
    <r>
      <rPr>
        <sz val="11"/>
        <rFont val="ＭＳ Ｐゴシック"/>
        <family val="3"/>
      </rPr>
      <t>）をクリックして数式=</t>
    </r>
    <r>
      <rPr>
        <sz val="11"/>
        <rFont val="ＭＳ Ｐゴシック"/>
        <family val="3"/>
      </rPr>
      <t>"結果は"&amp;C21＆"点です"と入力する</t>
    </r>
  </si>
  <si>
    <t>でユーザー定義を選択し、種類欄に"所要時間は"[mm]"分"ss"秒です"と記入してＯＫをクリックする</t>
  </si>
  <si>
    <r>
      <t>ステップ８：適当なセル（Ｎ２２）をクリックして数式=</t>
    </r>
    <r>
      <rPr>
        <sz val="11"/>
        <rFont val="ＭＳ Ｐゴシック"/>
        <family val="3"/>
      </rPr>
      <t>R32-R29と入力し、セルの表示形式タブの分類欄</t>
    </r>
  </si>
  <si>
    <t>ステップ９：表示→ツールバー→フォームをクリックしてフォームツーるバーを出してボタンを選択し、</t>
  </si>
  <si>
    <t>オートシェイプの描画と同じ要領で適当な大きさのボタンを作ってマクロの登録ダイアログで</t>
  </si>
  <si>
    <t>マクロ名の欄にスタートと記入し、マクロの保存先を現在のファイルに指定してＯＫをクリックする</t>
  </si>
  <si>
    <t>“ボタン何番”が出来るので、そのボタンを右クリックしてテキストの編集を選択し、スタートに変更する</t>
  </si>
  <si>
    <t>ステップ１０：同様にして結果ボタンを適当な大きさで適当な位置に作る</t>
  </si>
  <si>
    <t>ステップ１１：以下にスタートしたら乱数の再計算と共に余計な部分は消して開始し、</t>
  </si>
  <si>
    <t>=COUNTIF(O10:X19,"○")</t>
  </si>
  <si>
    <t>="結果は"&amp;C21&amp;"点です"</t>
  </si>
  <si>
    <t>=R32-R29</t>
  </si>
  <si>
    <t>欄にスタートと記入してＯＫをクリックする</t>
  </si>
  <si>
    <t>ツール→オプション→計算方法タブで計算方法の項目を自動から手動に切り替える</t>
  </si>
  <si>
    <t>結果で採点と所要時間を表示する為のマクロを記録する</t>
  </si>
  <si>
    <t>メニューバーのツール→マクロ→新しいマクロの記録をクリックし、マクロの登録</t>
  </si>
  <si>
    <t>ステップ１２：（以下の操作でマクロの記録がなされる）</t>
  </si>
  <si>
    <t>ステップ１４：　Ｃ10～Ｌ19をDelete</t>
  </si>
  <si>
    <t>ステップ１５：　Ａ20～Ｘ２3セルのフォントの色を白にする</t>
  </si>
  <si>
    <t>ステップ１６：　Ｎ9～Ｘ19セルのフォントの色を白にする</t>
  </si>
  <si>
    <t>ステップ１７：　Ｃ9～Ｌ9をコピーしてＯ9：Ｘ9に形式を選択して数値のみ貼付</t>
  </si>
  <si>
    <t>ステップ１８：同様にＢ10：Ｂ19をコピーしてＮ10：Ｎ19に形式を選択して数値のみ貼付</t>
  </si>
  <si>
    <t>ステップ１３：　Ｆ９キーを押す</t>
  </si>
  <si>
    <t>ステップ１９：　Ｒ２８セルをコピーしてＲ２９セルに形式を選択して数値のみ貼付</t>
  </si>
  <si>
    <t>ステップ２１：　メニューバーのツール→マクロ→記録終了をクリックする</t>
  </si>
  <si>
    <t>（以上でスタートボタンのマクロ設定終わり)</t>
  </si>
  <si>
    <t>　Ｆ９キーを押す</t>
  </si>
  <si>
    <t>ステップ２２：（次に結果ボタンの設定）</t>
  </si>
  <si>
    <t>ステップ２３：　Ｎ９～Ｘ１９セルのフォントの色を黒にする</t>
  </si>
  <si>
    <t>ステップ２４：　Ｃ２２及びＮ２２セルのフォントの色を青にする</t>
  </si>
  <si>
    <t>ステップ２５：メニューバーのツール→オプション→計算方法タブで</t>
  </si>
  <si>
    <t>計算方法の項目を手動から自動に切り替える</t>
  </si>
  <si>
    <t>スターとボタンの設定と同様にツール→マクロ→新しいマクロの記録をクリックし、</t>
  </si>
  <si>
    <t>ダイアログのマクロの保存先の欄が作業中のブックである事を確認してマクロ名の</t>
  </si>
  <si>
    <t>マクロの登録ダイアログのマクロの保存先の欄が作業中のブックである事を</t>
  </si>
  <si>
    <t>確認してマクロ名の欄に結果と記入してＯＫをクリックする</t>
  </si>
  <si>
    <t>ステップ２６：メニューバーのツール→マクロ→記録終了をクリックする</t>
  </si>
  <si>
    <t>=IF(C10=O$9-$N10,"○","×")</t>
  </si>
  <si>
    <t>ステップ２０：　Ｒ２８：Ｒ３２セルのフォントの色を白にして、Ｃ１０：Ｌ１９を選択する</t>
  </si>
  <si>
    <t>必要ならアアドインの事！</t>
  </si>
  <si>
    <t>ＲＡＮＤＢＥＴＷＥＥＮ関数を使用しているので</t>
  </si>
  <si>
    <t>百マス計算(改良版)・・・除算の部</t>
  </si>
  <si>
    <t>余りは記入不要！</t>
  </si>
  <si>
    <r>
      <t>ステップ</t>
    </r>
    <r>
      <rPr>
        <sz val="11"/>
        <rFont val="ＭＳ Ｐゴシック"/>
        <family val="3"/>
      </rPr>
      <t>２</t>
    </r>
    <r>
      <rPr>
        <sz val="11"/>
        <rFont val="ＭＳ Ｐゴシック"/>
        <family val="3"/>
      </rPr>
      <t>：　C</t>
    </r>
    <r>
      <rPr>
        <sz val="11"/>
        <rFont val="ＭＳ Ｐゴシック"/>
        <family val="3"/>
      </rPr>
      <t>9:L9セルに</t>
    </r>
    <r>
      <rPr>
        <sz val="11"/>
        <rFont val="ＭＳ Ｐゴシック"/>
        <family val="3"/>
      </rPr>
      <t>ＲＡＮＤＢＥＴＷＥＥＮ関数を設定する</t>
    </r>
  </si>
  <si>
    <r>
      <t>論理式の欄にＣ10＝</t>
    </r>
    <r>
      <rPr>
        <sz val="11"/>
        <rFont val="ＭＳ Ｐゴシック"/>
        <family val="3"/>
      </rPr>
      <t>ROUNDDOWN(</t>
    </r>
    <r>
      <rPr>
        <sz val="11"/>
        <rFont val="ＭＳ Ｐゴシック"/>
        <family val="3"/>
      </rPr>
      <t>Ｏ＄</t>
    </r>
    <r>
      <rPr>
        <sz val="11"/>
        <rFont val="ＭＳ Ｐゴシック"/>
        <family val="3"/>
      </rPr>
      <t>9/</t>
    </r>
    <r>
      <rPr>
        <sz val="11"/>
        <rFont val="ＭＳ Ｐゴシック"/>
        <family val="3"/>
      </rPr>
      <t>＄Ｎ</t>
    </r>
    <r>
      <rPr>
        <sz val="11"/>
        <rFont val="ＭＳ Ｐゴシック"/>
        <family val="3"/>
      </rPr>
      <t>10,0)</t>
    </r>
    <r>
      <rPr>
        <sz val="11"/>
        <rFont val="ＭＳ Ｐゴシック"/>
        <family val="3"/>
      </rPr>
      <t>と入力し、真の場合の欄に</t>
    </r>
    <r>
      <rPr>
        <sz val="11"/>
        <rFont val="ＭＳ Ｐゴシック"/>
        <family val="3"/>
      </rPr>
      <t>"</t>
    </r>
    <r>
      <rPr>
        <sz val="11"/>
        <rFont val="ＭＳ Ｐゴシック"/>
        <family val="3"/>
      </rPr>
      <t>○</t>
    </r>
    <r>
      <rPr>
        <sz val="11"/>
        <rFont val="ＭＳ Ｐゴシック"/>
        <family val="3"/>
      </rPr>
      <t>"</t>
    </r>
    <r>
      <rPr>
        <sz val="11"/>
        <rFont val="ＭＳ Ｐゴシック"/>
        <family val="3"/>
      </rPr>
      <t>、</t>
    </r>
  </si>
  <si>
    <r>
      <t>偽の場合の欄に"×</t>
    </r>
    <r>
      <rPr>
        <sz val="11"/>
        <rFont val="ＭＳ Ｐゴシック"/>
        <family val="3"/>
      </rPr>
      <t>"</t>
    </r>
    <r>
      <rPr>
        <sz val="11"/>
        <rFont val="ＭＳ Ｐゴシック"/>
        <family val="3"/>
      </rPr>
      <t>と入力してＯＫをクリック</t>
    </r>
    <r>
      <rPr>
        <sz val="11"/>
        <rFont val="ＭＳ Ｐゴシック"/>
        <family val="3"/>
      </rPr>
      <t>し、</t>
    </r>
    <r>
      <rPr>
        <sz val="11"/>
        <rFont val="ＭＳ Ｐゴシック"/>
        <family val="3"/>
      </rPr>
      <t>それをＯ</t>
    </r>
    <r>
      <rPr>
        <sz val="11"/>
        <rFont val="ＭＳ Ｐゴシック"/>
        <family val="3"/>
      </rPr>
      <t>10から</t>
    </r>
    <r>
      <rPr>
        <sz val="11"/>
        <rFont val="ＭＳ Ｐゴシック"/>
        <family val="3"/>
      </rPr>
      <t>Ｘ</t>
    </r>
    <r>
      <rPr>
        <sz val="11"/>
        <rFont val="ＭＳ Ｐゴシック"/>
        <family val="3"/>
      </rPr>
      <t>19</t>
    </r>
    <r>
      <rPr>
        <sz val="11"/>
        <rFont val="ＭＳ Ｐゴシック"/>
        <family val="3"/>
      </rPr>
      <t>迄オートフィルする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</si>
</sst>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F400]h:mm:ss\ AM/PM"/>
    <numFmt numFmtId="178" formatCode="mm&quot;分&quot;ss&quot;秒&quot;"/>
    <numFmt numFmtId="179" formatCode="[mm]:ss"/>
    <numFmt numFmtId="180" formatCode="[mm]&quot;分&quot;ss&quot;秒&quot;"/>
    <numFmt numFmtId="181" formatCode="&quot;所要時間は&quot;[mm]&quot;分&quot;ss&quot;秒です&quot;"/>
  </numFmts>
  <fonts count="14">
    <font>
      <sz val="11"/>
      <name val="ＭＳ Ｐゴシック"/>
      <family val="3"/>
    </font>
    <font>
      <b/>
      <sz val="11"/>
      <name val="ＭＳ Ｐゴシック"/>
      <family val="3"/>
    </font>
    <font>
      <sz val="6"/>
      <name val="ＭＳ Ｐゴシック"/>
      <family val="3"/>
    </font>
    <font>
      <sz val="11"/>
      <color indexed="12"/>
      <name val="ＭＳ Ｐゴシック"/>
      <family val="3"/>
    </font>
    <font>
      <sz val="11"/>
      <color indexed="17"/>
      <name val="ＭＳ Ｐゴシック"/>
      <family val="3"/>
    </font>
    <font>
      <b/>
      <sz val="11"/>
      <color indexed="60"/>
      <name val="ＭＳ Ｐゴシック"/>
      <family val="3"/>
    </font>
    <font>
      <sz val="11"/>
      <color indexed="10"/>
      <name val="ＭＳ Ｐゴシック"/>
      <family val="3"/>
    </font>
    <font>
      <sz val="11"/>
      <color indexed="9"/>
      <name val="ＭＳ Ｐゴシック"/>
      <family val="3"/>
    </font>
    <font>
      <b/>
      <sz val="14"/>
      <color indexed="12"/>
      <name val="ＭＳ Ｐゴシック"/>
      <family val="3"/>
    </font>
    <font>
      <sz val="11"/>
      <color indexed="16"/>
      <name val="ＭＳ Ｐゴシック"/>
      <family val="3"/>
    </font>
    <font>
      <b/>
      <sz val="14"/>
      <color indexed="9"/>
      <name val="ＭＳ Ｐゴシック"/>
      <family val="3"/>
    </font>
    <font>
      <b/>
      <sz val="11"/>
      <color indexed="9"/>
      <name val="ＭＳ Ｐゴシック"/>
      <family val="3"/>
    </font>
    <font>
      <sz val="11"/>
      <color indexed="8"/>
      <name val="ＭＳ Ｐゴシック"/>
      <family val="3"/>
    </font>
    <font>
      <b/>
      <sz val="14"/>
      <color indexed="10"/>
      <name val="ＭＳ Ｐゴシック"/>
      <family val="3"/>
    </font>
  </fonts>
  <fills count="3">
    <fill>
      <patternFill/>
    </fill>
    <fill>
      <patternFill patternType="gray125"/>
    </fill>
    <fill>
      <patternFill patternType="solid">
        <fgColor indexed="47"/>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 xfId="0" applyFont="1" applyBorder="1" applyAlignment="1">
      <alignment vertical="center"/>
    </xf>
    <xf numFmtId="0" fontId="0" fillId="2" borderId="1" xfId="0" applyFont="1" applyFill="1" applyBorder="1" applyAlignment="1" quotePrefix="1">
      <alignment vertical="center"/>
    </xf>
    <xf numFmtId="0" fontId="0" fillId="2" borderId="1" xfId="0" applyFont="1" applyFill="1" applyBorder="1" applyAlignment="1">
      <alignment vertical="center"/>
    </xf>
    <xf numFmtId="0" fontId="0" fillId="0" borderId="0" xfId="0" applyFont="1" applyFill="1" applyBorder="1" applyAlignment="1">
      <alignment vertical="center"/>
    </xf>
    <xf numFmtId="0" fontId="8" fillId="0" borderId="0" xfId="0" applyFont="1" applyBorder="1" applyAlignment="1">
      <alignment vertical="center"/>
    </xf>
    <xf numFmtId="0" fontId="7" fillId="0" borderId="0" xfId="0" applyFont="1" applyAlignment="1" quotePrefix="1">
      <alignment vertical="center"/>
    </xf>
    <xf numFmtId="0" fontId="9" fillId="0" borderId="0" xfId="0" applyFont="1" applyAlignment="1">
      <alignment vertical="center"/>
    </xf>
    <xf numFmtId="0" fontId="7" fillId="0" borderId="0" xfId="0" applyFont="1" applyAlignment="1">
      <alignment vertical="center"/>
    </xf>
    <xf numFmtId="22" fontId="0" fillId="0" borderId="0" xfId="0" applyNumberFormat="1" applyFont="1" applyFill="1" applyAlignment="1">
      <alignment vertical="center"/>
    </xf>
    <xf numFmtId="177" fontId="0" fillId="0" borderId="0" xfId="0" applyNumberFormat="1" applyFont="1" applyFill="1" applyAlignment="1">
      <alignment vertical="center"/>
    </xf>
    <xf numFmtId="0" fontId="10" fillId="0" borderId="0" xfId="0" applyFont="1" applyAlignment="1">
      <alignment vertical="center"/>
    </xf>
    <xf numFmtId="0" fontId="7" fillId="0" borderId="0" xfId="0" applyFont="1" applyBorder="1" applyAlignment="1" quotePrefix="1">
      <alignment vertical="center"/>
    </xf>
    <xf numFmtId="33" fontId="7" fillId="0" borderId="0" xfId="0" applyNumberFormat="1" applyFont="1" applyAlignment="1">
      <alignment vertical="center"/>
    </xf>
    <xf numFmtId="0" fontId="11" fillId="0" borderId="0" xfId="0" applyFont="1" applyAlignment="1">
      <alignment vertical="center"/>
    </xf>
    <xf numFmtId="22" fontId="7" fillId="0" borderId="0" xfId="0" applyNumberFormat="1" applyFont="1" applyFill="1" applyAlignment="1">
      <alignment vertical="center"/>
    </xf>
    <xf numFmtId="177" fontId="7" fillId="0" borderId="0" xfId="0" applyNumberFormat="1" applyFont="1" applyFill="1" applyAlignment="1">
      <alignment vertical="center"/>
    </xf>
    <xf numFmtId="0" fontId="7" fillId="0" borderId="0" xfId="0" applyFont="1" applyFill="1" applyAlignment="1">
      <alignment vertical="center"/>
    </xf>
    <xf numFmtId="177" fontId="7" fillId="0" borderId="0" xfId="0" applyNumberFormat="1" applyFont="1" applyFill="1" applyAlignment="1">
      <alignment horizontal="left" vertical="center"/>
    </xf>
    <xf numFmtId="0" fontId="12" fillId="0" borderId="1" xfId="0" applyFont="1" applyBorder="1" applyAlignment="1" quotePrefix="1">
      <alignment vertical="center"/>
    </xf>
    <xf numFmtId="0" fontId="12" fillId="0" borderId="1" xfId="0" applyFont="1" applyBorder="1" applyAlignment="1">
      <alignment vertical="center"/>
    </xf>
    <xf numFmtId="0" fontId="12" fillId="0" borderId="1" xfId="0" applyFont="1" applyFill="1" applyBorder="1" applyAlignment="1">
      <alignment vertical="center"/>
    </xf>
    <xf numFmtId="0" fontId="8" fillId="0" borderId="0" xfId="0" applyFont="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181" fontId="8" fillId="0" borderId="0" xfId="0" applyNumberFormat="1" applyFont="1" applyAlignment="1">
      <alignment horizontal="center" vertical="center"/>
    </xf>
    <xf numFmtId="0" fontId="13"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0</xdr:rowOff>
    </xdr:from>
    <xdr:to>
      <xdr:col>15</xdr:col>
      <xdr:colOff>219075</xdr:colOff>
      <xdr:row>40</xdr:row>
      <xdr:rowOff>9525</xdr:rowOff>
    </xdr:to>
    <xdr:pic>
      <xdr:nvPicPr>
        <xdr:cNvPr id="1" name="Picture 46"/>
        <xdr:cNvPicPr preferRelativeResize="1">
          <a:picLocks noChangeAspect="1"/>
        </xdr:cNvPicPr>
      </xdr:nvPicPr>
      <xdr:blipFill>
        <a:blip r:embed="rId1"/>
        <a:stretch>
          <a:fillRect/>
        </a:stretch>
      </xdr:blipFill>
      <xdr:spPr>
        <a:xfrm>
          <a:off x="0" y="4600575"/>
          <a:ext cx="4505325" cy="2409825"/>
        </a:xfrm>
        <a:prstGeom prst="rect">
          <a:avLst/>
        </a:prstGeom>
        <a:noFill/>
        <a:ln w="1" cmpd="sng">
          <a:noFill/>
        </a:ln>
      </xdr:spPr>
    </xdr:pic>
    <xdr:clientData/>
  </xdr:twoCellAnchor>
  <xdr:twoCellAnchor editAs="oneCell">
    <xdr:from>
      <xdr:col>0</xdr:col>
      <xdr:colOff>0</xdr:colOff>
      <xdr:row>61</xdr:row>
      <xdr:rowOff>0</xdr:rowOff>
    </xdr:from>
    <xdr:to>
      <xdr:col>15</xdr:col>
      <xdr:colOff>219075</xdr:colOff>
      <xdr:row>75</xdr:row>
      <xdr:rowOff>9525</xdr:rowOff>
    </xdr:to>
    <xdr:pic>
      <xdr:nvPicPr>
        <xdr:cNvPr id="2" name="Picture 20"/>
        <xdr:cNvPicPr preferRelativeResize="1">
          <a:picLocks noChangeAspect="1"/>
        </xdr:cNvPicPr>
      </xdr:nvPicPr>
      <xdr:blipFill>
        <a:blip r:embed="rId2"/>
        <a:stretch>
          <a:fillRect/>
        </a:stretch>
      </xdr:blipFill>
      <xdr:spPr>
        <a:xfrm>
          <a:off x="0" y="10601325"/>
          <a:ext cx="4505325" cy="2409825"/>
        </a:xfrm>
        <a:prstGeom prst="rect">
          <a:avLst/>
        </a:prstGeom>
        <a:noFill/>
        <a:ln w="1" cmpd="sng">
          <a:noFill/>
        </a:ln>
      </xdr:spPr>
    </xdr:pic>
    <xdr:clientData/>
  </xdr:twoCellAnchor>
  <xdr:twoCellAnchor>
    <xdr:from>
      <xdr:col>2</xdr:col>
      <xdr:colOff>219075</xdr:colOff>
      <xdr:row>61</xdr:row>
      <xdr:rowOff>28575</xdr:rowOff>
    </xdr:from>
    <xdr:to>
      <xdr:col>5</xdr:col>
      <xdr:colOff>66675</xdr:colOff>
      <xdr:row>62</xdr:row>
      <xdr:rowOff>47625</xdr:rowOff>
    </xdr:to>
    <xdr:sp>
      <xdr:nvSpPr>
        <xdr:cNvPr id="3" name="TextBox 21"/>
        <xdr:cNvSpPr txBox="1">
          <a:spLocks noChangeArrowheads="1"/>
        </xdr:cNvSpPr>
      </xdr:nvSpPr>
      <xdr:spPr>
        <a:xfrm>
          <a:off x="914400" y="10629900"/>
          <a:ext cx="6762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ステップ４</a:t>
          </a:r>
        </a:p>
      </xdr:txBody>
    </xdr:sp>
    <xdr:clientData/>
  </xdr:twoCellAnchor>
  <xdr:twoCellAnchor editAs="oneCell">
    <xdr:from>
      <xdr:col>0</xdr:col>
      <xdr:colOff>19050</xdr:colOff>
      <xdr:row>81</xdr:row>
      <xdr:rowOff>57150</xdr:rowOff>
    </xdr:from>
    <xdr:to>
      <xdr:col>13</xdr:col>
      <xdr:colOff>76200</xdr:colOff>
      <xdr:row>102</xdr:row>
      <xdr:rowOff>123825</xdr:rowOff>
    </xdr:to>
    <xdr:pic>
      <xdr:nvPicPr>
        <xdr:cNvPr id="4" name="Picture 22"/>
        <xdr:cNvPicPr preferRelativeResize="1">
          <a:picLocks noChangeAspect="1"/>
        </xdr:cNvPicPr>
      </xdr:nvPicPr>
      <xdr:blipFill>
        <a:blip r:embed="rId3"/>
        <a:stretch>
          <a:fillRect/>
        </a:stretch>
      </xdr:blipFill>
      <xdr:spPr>
        <a:xfrm>
          <a:off x="19050" y="14087475"/>
          <a:ext cx="3790950" cy="3667125"/>
        </a:xfrm>
        <a:prstGeom prst="rect">
          <a:avLst/>
        </a:prstGeom>
        <a:noFill/>
        <a:ln w="1" cmpd="sng">
          <a:noFill/>
        </a:ln>
      </xdr:spPr>
    </xdr:pic>
    <xdr:clientData/>
  </xdr:twoCellAnchor>
  <xdr:twoCellAnchor>
    <xdr:from>
      <xdr:col>3</xdr:col>
      <xdr:colOff>104775</xdr:colOff>
      <xdr:row>81</xdr:row>
      <xdr:rowOff>114300</xdr:rowOff>
    </xdr:from>
    <xdr:to>
      <xdr:col>5</xdr:col>
      <xdr:colOff>180975</xdr:colOff>
      <xdr:row>82</xdr:row>
      <xdr:rowOff>123825</xdr:rowOff>
    </xdr:to>
    <xdr:sp>
      <xdr:nvSpPr>
        <xdr:cNvPr id="5" name="TextBox 23"/>
        <xdr:cNvSpPr txBox="1">
          <a:spLocks noChangeArrowheads="1"/>
        </xdr:cNvSpPr>
      </xdr:nvSpPr>
      <xdr:spPr>
        <a:xfrm>
          <a:off x="1076325" y="14144625"/>
          <a:ext cx="6286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ステップ８</a:t>
          </a:r>
        </a:p>
      </xdr:txBody>
    </xdr:sp>
    <xdr:clientData/>
  </xdr:twoCellAnchor>
  <xdr:twoCellAnchor editAs="oneCell">
    <xdr:from>
      <xdr:col>0</xdr:col>
      <xdr:colOff>0</xdr:colOff>
      <xdr:row>108</xdr:row>
      <xdr:rowOff>47625</xdr:rowOff>
    </xdr:from>
    <xdr:to>
      <xdr:col>13</xdr:col>
      <xdr:colOff>85725</xdr:colOff>
      <xdr:row>124</xdr:row>
      <xdr:rowOff>123825</xdr:rowOff>
    </xdr:to>
    <xdr:pic>
      <xdr:nvPicPr>
        <xdr:cNvPr id="6" name="Picture 37"/>
        <xdr:cNvPicPr preferRelativeResize="1">
          <a:picLocks noChangeAspect="1"/>
        </xdr:cNvPicPr>
      </xdr:nvPicPr>
      <xdr:blipFill>
        <a:blip r:embed="rId4"/>
        <a:stretch>
          <a:fillRect/>
        </a:stretch>
      </xdr:blipFill>
      <xdr:spPr>
        <a:xfrm>
          <a:off x="0" y="18707100"/>
          <a:ext cx="3819525" cy="2819400"/>
        </a:xfrm>
        <a:prstGeom prst="rect">
          <a:avLst/>
        </a:prstGeom>
        <a:noFill/>
        <a:ln w="1" cmpd="sng">
          <a:noFill/>
        </a:ln>
      </xdr:spPr>
    </xdr:pic>
    <xdr:clientData/>
  </xdr:twoCellAnchor>
  <xdr:twoCellAnchor>
    <xdr:from>
      <xdr:col>3</xdr:col>
      <xdr:colOff>171450</xdr:colOff>
      <xdr:row>108</xdr:row>
      <xdr:rowOff>76200</xdr:rowOff>
    </xdr:from>
    <xdr:to>
      <xdr:col>6</xdr:col>
      <xdr:colOff>85725</xdr:colOff>
      <xdr:row>109</xdr:row>
      <xdr:rowOff>114300</xdr:rowOff>
    </xdr:to>
    <xdr:sp>
      <xdr:nvSpPr>
        <xdr:cNvPr id="7" name="TextBox 38"/>
        <xdr:cNvSpPr txBox="1">
          <a:spLocks noChangeArrowheads="1"/>
        </xdr:cNvSpPr>
      </xdr:nvSpPr>
      <xdr:spPr>
        <a:xfrm>
          <a:off x="1143000" y="18735675"/>
          <a:ext cx="7429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ステップ9
</a:t>
          </a:r>
        </a:p>
      </xdr:txBody>
    </xdr:sp>
    <xdr:clientData/>
  </xdr:twoCellAnchor>
  <xdr:twoCellAnchor editAs="oneCell">
    <xdr:from>
      <xdr:col>0</xdr:col>
      <xdr:colOff>28575</xdr:colOff>
      <xdr:row>130</xdr:row>
      <xdr:rowOff>38100</xdr:rowOff>
    </xdr:from>
    <xdr:to>
      <xdr:col>10</xdr:col>
      <xdr:colOff>123825</xdr:colOff>
      <xdr:row>142</xdr:row>
      <xdr:rowOff>142875</xdr:rowOff>
    </xdr:to>
    <xdr:pic>
      <xdr:nvPicPr>
        <xdr:cNvPr id="8" name="Picture 39"/>
        <xdr:cNvPicPr preferRelativeResize="1">
          <a:picLocks noChangeAspect="1"/>
        </xdr:cNvPicPr>
      </xdr:nvPicPr>
      <xdr:blipFill>
        <a:blip r:embed="rId5"/>
        <a:stretch>
          <a:fillRect/>
        </a:stretch>
      </xdr:blipFill>
      <xdr:spPr>
        <a:xfrm>
          <a:off x="28575" y="22469475"/>
          <a:ext cx="3000375" cy="2162175"/>
        </a:xfrm>
        <a:prstGeom prst="rect">
          <a:avLst/>
        </a:prstGeom>
        <a:noFill/>
        <a:ln w="1" cmpd="sng">
          <a:noFill/>
        </a:ln>
      </xdr:spPr>
    </xdr:pic>
    <xdr:clientData/>
  </xdr:twoCellAnchor>
  <xdr:twoCellAnchor>
    <xdr:from>
      <xdr:col>2</xdr:col>
      <xdr:colOff>238125</xdr:colOff>
      <xdr:row>130</xdr:row>
      <xdr:rowOff>76200</xdr:rowOff>
    </xdr:from>
    <xdr:to>
      <xdr:col>5</xdr:col>
      <xdr:colOff>219075</xdr:colOff>
      <xdr:row>131</xdr:row>
      <xdr:rowOff>114300</xdr:rowOff>
    </xdr:to>
    <xdr:sp>
      <xdr:nvSpPr>
        <xdr:cNvPr id="9" name="TextBox 40"/>
        <xdr:cNvSpPr txBox="1">
          <a:spLocks noChangeArrowheads="1"/>
        </xdr:cNvSpPr>
      </xdr:nvSpPr>
      <xdr:spPr>
        <a:xfrm>
          <a:off x="933450" y="22507575"/>
          <a:ext cx="8096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ステップ１１</a:t>
          </a:r>
        </a:p>
      </xdr:txBody>
    </xdr:sp>
    <xdr:clientData/>
  </xdr:twoCellAnchor>
  <xdr:twoCellAnchor>
    <xdr:from>
      <xdr:col>3</xdr:col>
      <xdr:colOff>238125</xdr:colOff>
      <xdr:row>26</xdr:row>
      <xdr:rowOff>47625</xdr:rowOff>
    </xdr:from>
    <xdr:to>
      <xdr:col>6</xdr:col>
      <xdr:colOff>66675</xdr:colOff>
      <xdr:row>27</xdr:row>
      <xdr:rowOff>66675</xdr:rowOff>
    </xdr:to>
    <xdr:sp>
      <xdr:nvSpPr>
        <xdr:cNvPr id="10" name="TextBox 17"/>
        <xdr:cNvSpPr txBox="1">
          <a:spLocks noChangeArrowheads="1"/>
        </xdr:cNvSpPr>
      </xdr:nvSpPr>
      <xdr:spPr>
        <a:xfrm>
          <a:off x="1209675" y="4648200"/>
          <a:ext cx="6572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editAs="oneCell">
    <xdr:from>
      <xdr:col>0</xdr:col>
      <xdr:colOff>0</xdr:colOff>
      <xdr:row>43</xdr:row>
      <xdr:rowOff>0</xdr:rowOff>
    </xdr:from>
    <xdr:to>
      <xdr:col>15</xdr:col>
      <xdr:colOff>219075</xdr:colOff>
      <xdr:row>58</xdr:row>
      <xdr:rowOff>38100</xdr:rowOff>
    </xdr:to>
    <xdr:pic>
      <xdr:nvPicPr>
        <xdr:cNvPr id="11" name="Picture 47"/>
        <xdr:cNvPicPr preferRelativeResize="1">
          <a:picLocks noChangeAspect="1"/>
        </xdr:cNvPicPr>
      </xdr:nvPicPr>
      <xdr:blipFill>
        <a:blip r:embed="rId6"/>
        <a:stretch>
          <a:fillRect/>
        </a:stretch>
      </xdr:blipFill>
      <xdr:spPr>
        <a:xfrm>
          <a:off x="0" y="7515225"/>
          <a:ext cx="4505325" cy="2609850"/>
        </a:xfrm>
        <a:prstGeom prst="rect">
          <a:avLst/>
        </a:prstGeom>
        <a:noFill/>
        <a:ln w="1" cmpd="sng">
          <a:noFill/>
        </a:ln>
      </xdr:spPr>
    </xdr:pic>
    <xdr:clientData/>
  </xdr:twoCellAnchor>
  <xdr:twoCellAnchor>
    <xdr:from>
      <xdr:col>4</xdr:col>
      <xdr:colOff>38100</xdr:colOff>
      <xdr:row>43</xdr:row>
      <xdr:rowOff>28575</xdr:rowOff>
    </xdr:from>
    <xdr:to>
      <xdr:col>6</xdr:col>
      <xdr:colOff>238125</xdr:colOff>
      <xdr:row>44</xdr:row>
      <xdr:rowOff>47625</xdr:rowOff>
    </xdr:to>
    <xdr:sp>
      <xdr:nvSpPr>
        <xdr:cNvPr id="12" name="TextBox 19"/>
        <xdr:cNvSpPr txBox="1">
          <a:spLocks noChangeArrowheads="1"/>
        </xdr:cNvSpPr>
      </xdr:nvSpPr>
      <xdr:spPr>
        <a:xfrm>
          <a:off x="1285875" y="7543800"/>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197"/>
  <sheetViews>
    <sheetView tabSelected="1" workbookViewId="0" topLeftCell="A1">
      <selection activeCell="T24" sqref="T24"/>
    </sheetView>
  </sheetViews>
  <sheetFormatPr defaultColWidth="9.00390625" defaultRowHeight="13.5"/>
  <cols>
    <col min="1" max="1" width="5.50390625" style="2" customWidth="1"/>
    <col min="2" max="23" width="3.625" style="2" customWidth="1"/>
    <col min="24" max="24" width="4.00390625" style="2" customWidth="1"/>
    <col min="25" max="25" width="14.50390625" style="2" customWidth="1"/>
    <col min="26" max="16384" width="9.00390625" style="2" customWidth="1"/>
  </cols>
  <sheetData>
    <row r="1" ht="13.5">
      <c r="A1" s="1" t="s">
        <v>54</v>
      </c>
    </row>
    <row r="2" ht="13.5">
      <c r="A2" s="3" t="s">
        <v>5</v>
      </c>
    </row>
    <row r="3" ht="13.5">
      <c r="A3" s="14" t="s">
        <v>3</v>
      </c>
    </row>
    <row r="4" spans="1:25" ht="13.5">
      <c r="A4" s="14" t="s">
        <v>4</v>
      </c>
      <c r="Y4" s="4"/>
    </row>
    <row r="5" ht="13.5">
      <c r="A5" s="2" t="s">
        <v>53</v>
      </c>
    </row>
    <row r="6" ht="13.5">
      <c r="A6" s="2" t="s">
        <v>52</v>
      </c>
    </row>
    <row r="7" spans="1:2" ht="17.25">
      <c r="A7" s="34" t="s">
        <v>55</v>
      </c>
      <c r="B7" s="6"/>
    </row>
    <row r="8" spans="3:8" ht="13.5">
      <c r="C8" s="2" t="s">
        <v>0</v>
      </c>
      <c r="H8" s="7"/>
    </row>
    <row r="9" spans="2:24" ht="13.5">
      <c r="B9" s="8"/>
      <c r="C9" s="9">
        <f>RANDBETWEEN(100,999)</f>
        <v>909</v>
      </c>
      <c r="D9" s="9">
        <f>RANDBETWEEN(100,999)</f>
        <v>354</v>
      </c>
      <c r="E9" s="9">
        <f>RANDBETWEEN(100,999)</f>
        <v>520</v>
      </c>
      <c r="F9" s="9">
        <f>RANDBETWEEN(100,999)</f>
        <v>276</v>
      </c>
      <c r="G9" s="9">
        <f>RANDBETWEEN(100,999)</f>
        <v>594</v>
      </c>
      <c r="H9" s="9">
        <f>RANDBETWEEN(100,999)</f>
        <v>185</v>
      </c>
      <c r="I9" s="9">
        <f>RANDBETWEEN(100,999)</f>
        <v>685</v>
      </c>
      <c r="J9" s="9">
        <f>RANDBETWEEN(100,999)</f>
        <v>766</v>
      </c>
      <c r="K9" s="9">
        <f>RANDBETWEEN(100,999)</f>
        <v>660</v>
      </c>
      <c r="L9" s="9">
        <f>RANDBETWEEN(100,999)</f>
        <v>694</v>
      </c>
      <c r="N9" s="26"/>
      <c r="O9" s="27">
        <v>887</v>
      </c>
      <c r="P9" s="27">
        <v>808</v>
      </c>
      <c r="Q9" s="27">
        <v>945</v>
      </c>
      <c r="R9" s="27">
        <v>675</v>
      </c>
      <c r="S9" s="27">
        <v>174</v>
      </c>
      <c r="T9" s="27">
        <v>787</v>
      </c>
      <c r="U9" s="27">
        <v>296</v>
      </c>
      <c r="V9" s="27">
        <v>987</v>
      </c>
      <c r="W9" s="27">
        <v>367</v>
      </c>
      <c r="X9" s="27">
        <v>874</v>
      </c>
    </row>
    <row r="10" spans="2:24" ht="13.5">
      <c r="B10" s="10">
        <v>2</v>
      </c>
      <c r="C10" s="8">
        <v>443</v>
      </c>
      <c r="D10" s="8"/>
      <c r="E10" s="8"/>
      <c r="F10" s="8"/>
      <c r="G10" s="8"/>
      <c r="H10" s="8"/>
      <c r="I10" s="8"/>
      <c r="J10" s="8"/>
      <c r="K10" s="8"/>
      <c r="L10" s="8"/>
      <c r="N10" s="27">
        <v>2</v>
      </c>
      <c r="O10" s="26" t="str">
        <f>IF(C10=ROUNDDOWN(O$9/$N10,0),"○","×")</f>
        <v>○</v>
      </c>
      <c r="P10" s="26" t="str">
        <f aca="true" t="shared" si="0" ref="P10:X10">IF(D10=ROUNDDOWN(P$9/$N10,0),"○","×")</f>
        <v>×</v>
      </c>
      <c r="Q10" s="26" t="str">
        <f t="shared" si="0"/>
        <v>×</v>
      </c>
      <c r="R10" s="26" t="str">
        <f t="shared" si="0"/>
        <v>×</v>
      </c>
      <c r="S10" s="26" t="str">
        <f t="shared" si="0"/>
        <v>×</v>
      </c>
      <c r="T10" s="26" t="str">
        <f t="shared" si="0"/>
        <v>×</v>
      </c>
      <c r="U10" s="26" t="str">
        <f t="shared" si="0"/>
        <v>×</v>
      </c>
      <c r="V10" s="26" t="str">
        <f t="shared" si="0"/>
        <v>×</v>
      </c>
      <c r="W10" s="26" t="str">
        <f t="shared" si="0"/>
        <v>×</v>
      </c>
      <c r="X10" s="26" t="str">
        <f t="shared" si="0"/>
        <v>×</v>
      </c>
    </row>
    <row r="11" spans="2:24" ht="13.5">
      <c r="B11" s="10">
        <v>3</v>
      </c>
      <c r="C11" s="8">
        <v>295</v>
      </c>
      <c r="D11" s="8"/>
      <c r="E11" s="8"/>
      <c r="F11" s="8"/>
      <c r="G11" s="8"/>
      <c r="H11" s="8"/>
      <c r="I11" s="8"/>
      <c r="J11" s="8"/>
      <c r="K11" s="8"/>
      <c r="L11" s="8"/>
      <c r="N11" s="27">
        <v>3</v>
      </c>
      <c r="O11" s="26" t="str">
        <f aca="true" t="shared" si="1" ref="O11:O19">IF(C11=ROUNDDOWN(O$9/$N11,0),"○","×")</f>
        <v>○</v>
      </c>
      <c r="P11" s="26" t="str">
        <f aca="true" t="shared" si="2" ref="P11:P19">IF(D11=ROUNDDOWN(P$9/$N11,0),"○","×")</f>
        <v>×</v>
      </c>
      <c r="Q11" s="26" t="str">
        <f aca="true" t="shared" si="3" ref="Q11:Q19">IF(E11=ROUNDDOWN(Q$9/$N11,0),"○","×")</f>
        <v>×</v>
      </c>
      <c r="R11" s="26" t="str">
        <f aca="true" t="shared" si="4" ref="R11:R19">IF(F11=ROUNDDOWN(R$9/$N11,0),"○","×")</f>
        <v>×</v>
      </c>
      <c r="S11" s="26" t="str">
        <f aca="true" t="shared" si="5" ref="S11:S19">IF(G11=ROUNDDOWN(S$9/$N11,0),"○","×")</f>
        <v>×</v>
      </c>
      <c r="T11" s="26" t="str">
        <f aca="true" t="shared" si="6" ref="T11:T19">IF(H11=ROUNDDOWN(T$9/$N11,0),"○","×")</f>
        <v>×</v>
      </c>
      <c r="U11" s="26" t="str">
        <f aca="true" t="shared" si="7" ref="U11:U19">IF(I11=ROUNDDOWN(U$9/$N11,0),"○","×")</f>
        <v>×</v>
      </c>
      <c r="V11" s="26" t="str">
        <f aca="true" t="shared" si="8" ref="V11:V19">IF(J11=ROUNDDOWN(V$9/$N11,0),"○","×")</f>
        <v>×</v>
      </c>
      <c r="W11" s="26" t="str">
        <f aca="true" t="shared" si="9" ref="W11:W19">IF(K11=ROUNDDOWN(W$9/$N11,0),"○","×")</f>
        <v>×</v>
      </c>
      <c r="X11" s="26" t="str">
        <f aca="true" t="shared" si="10" ref="X11:X19">IF(L11=ROUNDDOWN(X$9/$N11,0),"○","×")</f>
        <v>×</v>
      </c>
    </row>
    <row r="12" spans="2:24" ht="13.5">
      <c r="B12" s="10">
        <v>4</v>
      </c>
      <c r="C12" s="8">
        <v>221</v>
      </c>
      <c r="D12" s="8"/>
      <c r="E12" s="8"/>
      <c r="F12" s="8"/>
      <c r="G12" s="8"/>
      <c r="H12" s="8"/>
      <c r="I12" s="8"/>
      <c r="J12" s="8"/>
      <c r="K12" s="8"/>
      <c r="L12" s="8"/>
      <c r="M12" s="7"/>
      <c r="N12" s="27">
        <v>4</v>
      </c>
      <c r="O12" s="26" t="str">
        <f t="shared" si="1"/>
        <v>○</v>
      </c>
      <c r="P12" s="26" t="str">
        <f t="shared" si="2"/>
        <v>×</v>
      </c>
      <c r="Q12" s="26" t="str">
        <f t="shared" si="3"/>
        <v>×</v>
      </c>
      <c r="R12" s="26" t="str">
        <f t="shared" si="4"/>
        <v>×</v>
      </c>
      <c r="S12" s="26" t="str">
        <f t="shared" si="5"/>
        <v>×</v>
      </c>
      <c r="T12" s="26" t="str">
        <f t="shared" si="6"/>
        <v>×</v>
      </c>
      <c r="U12" s="26" t="str">
        <f t="shared" si="7"/>
        <v>×</v>
      </c>
      <c r="V12" s="26" t="str">
        <f t="shared" si="8"/>
        <v>×</v>
      </c>
      <c r="W12" s="26" t="str">
        <f t="shared" si="9"/>
        <v>×</v>
      </c>
      <c r="X12" s="26" t="str">
        <f t="shared" si="10"/>
        <v>×</v>
      </c>
    </row>
    <row r="13" spans="2:25" ht="13.5">
      <c r="B13" s="10">
        <v>5</v>
      </c>
      <c r="C13" s="8">
        <v>177</v>
      </c>
      <c r="D13" s="8"/>
      <c r="E13" s="8"/>
      <c r="F13" s="8"/>
      <c r="G13" s="8"/>
      <c r="H13" s="8"/>
      <c r="I13" s="8"/>
      <c r="J13" s="8"/>
      <c r="K13" s="8"/>
      <c r="L13" s="8"/>
      <c r="N13" s="27">
        <v>5</v>
      </c>
      <c r="O13" s="26" t="str">
        <f t="shared" si="1"/>
        <v>○</v>
      </c>
      <c r="P13" s="26" t="str">
        <f t="shared" si="2"/>
        <v>×</v>
      </c>
      <c r="Q13" s="26" t="str">
        <f t="shared" si="3"/>
        <v>×</v>
      </c>
      <c r="R13" s="26" t="str">
        <f t="shared" si="4"/>
        <v>×</v>
      </c>
      <c r="S13" s="26" t="str">
        <f t="shared" si="5"/>
        <v>×</v>
      </c>
      <c r="T13" s="26" t="str">
        <f t="shared" si="6"/>
        <v>×</v>
      </c>
      <c r="U13" s="26" t="str">
        <f t="shared" si="7"/>
        <v>×</v>
      </c>
      <c r="V13" s="26" t="str">
        <f t="shared" si="8"/>
        <v>×</v>
      </c>
      <c r="W13" s="26" t="str">
        <f t="shared" si="9"/>
        <v>×</v>
      </c>
      <c r="X13" s="26" t="str">
        <f t="shared" si="10"/>
        <v>×</v>
      </c>
      <c r="Y13" s="11"/>
    </row>
    <row r="14" spans="2:24" ht="13.5">
      <c r="B14" s="10">
        <v>6</v>
      </c>
      <c r="C14" s="8">
        <v>147</v>
      </c>
      <c r="D14" s="8"/>
      <c r="E14" s="8"/>
      <c r="F14" s="8"/>
      <c r="G14" s="8"/>
      <c r="H14" s="8"/>
      <c r="I14" s="8"/>
      <c r="J14" s="8"/>
      <c r="K14" s="8"/>
      <c r="L14" s="8"/>
      <c r="M14" s="11"/>
      <c r="N14" s="28">
        <v>6</v>
      </c>
      <c r="O14" s="26" t="str">
        <f t="shared" si="1"/>
        <v>○</v>
      </c>
      <c r="P14" s="26" t="str">
        <f t="shared" si="2"/>
        <v>×</v>
      </c>
      <c r="Q14" s="26" t="str">
        <f t="shared" si="3"/>
        <v>×</v>
      </c>
      <c r="R14" s="26" t="str">
        <f t="shared" si="4"/>
        <v>×</v>
      </c>
      <c r="S14" s="26" t="str">
        <f t="shared" si="5"/>
        <v>×</v>
      </c>
      <c r="T14" s="26" t="str">
        <f t="shared" si="6"/>
        <v>×</v>
      </c>
      <c r="U14" s="26" t="str">
        <f t="shared" si="7"/>
        <v>×</v>
      </c>
      <c r="V14" s="26" t="str">
        <f t="shared" si="8"/>
        <v>×</v>
      </c>
      <c r="W14" s="26" t="str">
        <f t="shared" si="9"/>
        <v>×</v>
      </c>
      <c r="X14" s="26" t="str">
        <f t="shared" si="10"/>
        <v>×</v>
      </c>
    </row>
    <row r="15" spans="2:24" ht="13.5">
      <c r="B15" s="10">
        <v>7</v>
      </c>
      <c r="C15" s="8"/>
      <c r="D15" s="8"/>
      <c r="E15" s="8"/>
      <c r="F15" s="8"/>
      <c r="G15" s="8"/>
      <c r="H15" s="8"/>
      <c r="I15" s="8"/>
      <c r="J15" s="8"/>
      <c r="K15" s="8"/>
      <c r="L15" s="8"/>
      <c r="N15" s="27">
        <v>7</v>
      </c>
      <c r="O15" s="26" t="str">
        <f t="shared" si="1"/>
        <v>×</v>
      </c>
      <c r="P15" s="26" t="str">
        <f t="shared" si="2"/>
        <v>×</v>
      </c>
      <c r="Q15" s="26" t="str">
        <f t="shared" si="3"/>
        <v>×</v>
      </c>
      <c r="R15" s="26" t="str">
        <f t="shared" si="4"/>
        <v>×</v>
      </c>
      <c r="S15" s="26" t="str">
        <f t="shared" si="5"/>
        <v>×</v>
      </c>
      <c r="T15" s="26" t="str">
        <f t="shared" si="6"/>
        <v>×</v>
      </c>
      <c r="U15" s="26" t="str">
        <f t="shared" si="7"/>
        <v>×</v>
      </c>
      <c r="V15" s="26" t="str">
        <f t="shared" si="8"/>
        <v>×</v>
      </c>
      <c r="W15" s="26" t="str">
        <f t="shared" si="9"/>
        <v>×</v>
      </c>
      <c r="X15" s="26" t="str">
        <f t="shared" si="10"/>
        <v>×</v>
      </c>
    </row>
    <row r="16" spans="2:25" ht="13.5">
      <c r="B16" s="10">
        <v>8</v>
      </c>
      <c r="C16" s="8"/>
      <c r="D16" s="8"/>
      <c r="E16" s="8"/>
      <c r="F16" s="8"/>
      <c r="G16" s="8"/>
      <c r="H16" s="8"/>
      <c r="I16" s="8"/>
      <c r="J16" s="8"/>
      <c r="K16" s="8"/>
      <c r="L16" s="8"/>
      <c r="N16" s="27">
        <v>8</v>
      </c>
      <c r="O16" s="26" t="str">
        <f t="shared" si="1"/>
        <v>×</v>
      </c>
      <c r="P16" s="26" t="str">
        <f t="shared" si="2"/>
        <v>×</v>
      </c>
      <c r="Q16" s="26" t="str">
        <f t="shared" si="3"/>
        <v>×</v>
      </c>
      <c r="R16" s="26" t="str">
        <f t="shared" si="4"/>
        <v>×</v>
      </c>
      <c r="S16" s="26" t="str">
        <f t="shared" si="5"/>
        <v>×</v>
      </c>
      <c r="T16" s="26" t="str">
        <f t="shared" si="6"/>
        <v>×</v>
      </c>
      <c r="U16" s="26" t="str">
        <f t="shared" si="7"/>
        <v>×</v>
      </c>
      <c r="V16" s="26" t="str">
        <f t="shared" si="8"/>
        <v>×</v>
      </c>
      <c r="W16" s="26" t="str">
        <f t="shared" si="9"/>
        <v>×</v>
      </c>
      <c r="X16" s="26" t="str">
        <f t="shared" si="10"/>
        <v>×</v>
      </c>
      <c r="Y16" s="4"/>
    </row>
    <row r="17" spans="2:24" ht="13.5">
      <c r="B17" s="10">
        <v>9</v>
      </c>
      <c r="C17" s="8"/>
      <c r="D17" s="8"/>
      <c r="E17" s="8"/>
      <c r="F17" s="8"/>
      <c r="G17" s="8"/>
      <c r="H17" s="8"/>
      <c r="I17" s="8"/>
      <c r="J17" s="8"/>
      <c r="K17" s="8"/>
      <c r="L17" s="8"/>
      <c r="N17" s="27">
        <v>9</v>
      </c>
      <c r="O17" s="26" t="str">
        <f t="shared" si="1"/>
        <v>×</v>
      </c>
      <c r="P17" s="26" t="str">
        <f t="shared" si="2"/>
        <v>×</v>
      </c>
      <c r="Q17" s="26" t="str">
        <f t="shared" si="3"/>
        <v>×</v>
      </c>
      <c r="R17" s="26" t="str">
        <f t="shared" si="4"/>
        <v>×</v>
      </c>
      <c r="S17" s="26" t="str">
        <f t="shared" si="5"/>
        <v>×</v>
      </c>
      <c r="T17" s="26" t="str">
        <f t="shared" si="6"/>
        <v>×</v>
      </c>
      <c r="U17" s="26" t="str">
        <f t="shared" si="7"/>
        <v>×</v>
      </c>
      <c r="V17" s="26" t="str">
        <f t="shared" si="8"/>
        <v>×</v>
      </c>
      <c r="W17" s="26" t="str">
        <f t="shared" si="9"/>
        <v>×</v>
      </c>
      <c r="X17" s="26" t="str">
        <f t="shared" si="10"/>
        <v>×</v>
      </c>
    </row>
    <row r="18" spans="2:24" ht="13.5">
      <c r="B18" s="10">
        <v>10</v>
      </c>
      <c r="C18" s="8"/>
      <c r="D18" s="8"/>
      <c r="E18" s="8"/>
      <c r="F18" s="8"/>
      <c r="G18" s="8"/>
      <c r="H18" s="8"/>
      <c r="I18" s="8"/>
      <c r="J18" s="8"/>
      <c r="K18" s="8"/>
      <c r="L18" s="8"/>
      <c r="N18" s="27">
        <v>10</v>
      </c>
      <c r="O18" s="26" t="str">
        <f t="shared" si="1"/>
        <v>×</v>
      </c>
      <c r="P18" s="26" t="str">
        <f t="shared" si="2"/>
        <v>×</v>
      </c>
      <c r="Q18" s="26" t="str">
        <f t="shared" si="3"/>
        <v>×</v>
      </c>
      <c r="R18" s="26" t="str">
        <f t="shared" si="4"/>
        <v>×</v>
      </c>
      <c r="S18" s="26" t="str">
        <f t="shared" si="5"/>
        <v>×</v>
      </c>
      <c r="T18" s="26" t="str">
        <f t="shared" si="6"/>
        <v>×</v>
      </c>
      <c r="U18" s="26" t="str">
        <f t="shared" si="7"/>
        <v>×</v>
      </c>
      <c r="V18" s="26" t="str">
        <f t="shared" si="8"/>
        <v>×</v>
      </c>
      <c r="W18" s="26" t="str">
        <f t="shared" si="9"/>
        <v>×</v>
      </c>
      <c r="X18" s="26" t="str">
        <f t="shared" si="10"/>
        <v>×</v>
      </c>
    </row>
    <row r="19" spans="2:24" ht="13.5">
      <c r="B19" s="10">
        <v>11</v>
      </c>
      <c r="C19" s="8"/>
      <c r="D19" s="8"/>
      <c r="E19" s="8"/>
      <c r="F19" s="8"/>
      <c r="G19" s="8"/>
      <c r="H19" s="8"/>
      <c r="I19" s="8"/>
      <c r="J19" s="8"/>
      <c r="K19" s="8"/>
      <c r="L19" s="8"/>
      <c r="N19" s="27">
        <v>11</v>
      </c>
      <c r="O19" s="26" t="str">
        <f t="shared" si="1"/>
        <v>×</v>
      </c>
      <c r="P19" s="26" t="str">
        <f t="shared" si="2"/>
        <v>×</v>
      </c>
      <c r="Q19" s="26" t="str">
        <f t="shared" si="3"/>
        <v>×</v>
      </c>
      <c r="R19" s="26" t="str">
        <f t="shared" si="4"/>
        <v>×</v>
      </c>
      <c r="S19" s="26" t="str">
        <f t="shared" si="5"/>
        <v>×</v>
      </c>
      <c r="T19" s="26" t="str">
        <f t="shared" si="6"/>
        <v>×</v>
      </c>
      <c r="U19" s="26" t="str">
        <f t="shared" si="7"/>
        <v>×</v>
      </c>
      <c r="V19" s="26" t="str">
        <f t="shared" si="8"/>
        <v>×</v>
      </c>
      <c r="W19" s="26" t="str">
        <f t="shared" si="9"/>
        <v>×</v>
      </c>
      <c r="X19" s="26" t="str">
        <f t="shared" si="10"/>
        <v>×</v>
      </c>
    </row>
    <row r="20" spans="1:24" ht="13.5">
      <c r="A20" s="15"/>
      <c r="B20" s="15"/>
      <c r="C20" s="15" t="s">
        <v>1</v>
      </c>
      <c r="D20" s="15"/>
      <c r="E20" s="15"/>
      <c r="F20" s="15"/>
      <c r="G20" s="15"/>
      <c r="H20" s="15"/>
      <c r="I20" s="15"/>
      <c r="J20" s="15"/>
      <c r="K20" s="15"/>
      <c r="L20" s="15"/>
      <c r="M20" s="15"/>
      <c r="N20" s="15"/>
      <c r="O20" s="30" t="s">
        <v>2</v>
      </c>
      <c r="P20" s="30"/>
      <c r="Q20" s="19" t="s">
        <v>50</v>
      </c>
      <c r="R20" s="15"/>
      <c r="S20" s="15"/>
      <c r="T20" s="15"/>
      <c r="U20" s="15"/>
      <c r="V20" s="15"/>
      <c r="W20" s="15"/>
      <c r="X20" s="15"/>
    </row>
    <row r="21" spans="1:24" ht="13.5">
      <c r="A21" s="15"/>
      <c r="B21" s="15"/>
      <c r="C21" s="13">
        <f>COUNTIF(O10:X19,"○")</f>
        <v>5</v>
      </c>
      <c r="D21" s="15"/>
      <c r="E21" s="15" t="s">
        <v>2</v>
      </c>
      <c r="F21" s="15"/>
      <c r="G21" s="13" t="s">
        <v>22</v>
      </c>
      <c r="H21" s="15"/>
      <c r="I21" s="15"/>
      <c r="J21" s="15"/>
      <c r="K21" s="15"/>
      <c r="L21" s="15"/>
      <c r="M21" s="15"/>
      <c r="N21" s="15"/>
      <c r="O21" s="31"/>
      <c r="P21" s="31"/>
      <c r="Q21" s="13"/>
      <c r="R21" s="15"/>
      <c r="S21" s="15"/>
      <c r="T21" s="15"/>
      <c r="U21" s="15"/>
      <c r="V21" s="15"/>
      <c r="W21" s="15"/>
      <c r="X21" s="15"/>
    </row>
    <row r="22" spans="1:24" ht="17.25">
      <c r="A22" s="15"/>
      <c r="B22" s="21"/>
      <c r="C22" s="29" t="str">
        <f>"結果は"&amp;C21&amp;"点です"</f>
        <v>結果は5点です</v>
      </c>
      <c r="D22" s="15"/>
      <c r="E22" s="15"/>
      <c r="F22" s="15"/>
      <c r="G22" s="15"/>
      <c r="H22" s="15"/>
      <c r="I22" s="15"/>
      <c r="J22" s="15"/>
      <c r="K22" s="15"/>
      <c r="L22" s="15"/>
      <c r="M22" s="15"/>
      <c r="N22" s="33">
        <f>R32-R29</f>
        <v>0.0005942129646427929</v>
      </c>
      <c r="O22" s="33"/>
      <c r="P22" s="33"/>
      <c r="Q22" s="33"/>
      <c r="R22" s="33"/>
      <c r="S22" s="33"/>
      <c r="T22" s="33"/>
      <c r="U22" s="33"/>
      <c r="V22" s="33"/>
      <c r="W22" s="15"/>
      <c r="X22" s="15"/>
    </row>
    <row r="23" spans="1:24" ht="17.25">
      <c r="A23" s="32" t="s">
        <v>2</v>
      </c>
      <c r="B23" s="32"/>
      <c r="C23" s="13" t="s">
        <v>23</v>
      </c>
      <c r="D23" s="18"/>
      <c r="E23" s="15"/>
      <c r="F23" s="15"/>
      <c r="G23" s="15"/>
      <c r="H23" s="15"/>
      <c r="I23" s="15"/>
      <c r="J23" s="15"/>
      <c r="K23" s="15"/>
      <c r="L23" s="15"/>
      <c r="M23" s="20" t="s">
        <v>2</v>
      </c>
      <c r="N23" s="15"/>
      <c r="O23" s="13" t="s">
        <v>24</v>
      </c>
      <c r="P23" s="15"/>
      <c r="Q23" s="15"/>
      <c r="R23" s="15"/>
      <c r="S23" s="15"/>
      <c r="T23" s="15"/>
      <c r="U23" s="15"/>
      <c r="V23" s="15"/>
      <c r="W23" s="15"/>
      <c r="X23" s="15"/>
    </row>
    <row r="24" spans="14:24" ht="13.5">
      <c r="N24" s="15"/>
      <c r="O24" s="15"/>
      <c r="P24" s="15"/>
      <c r="Q24" s="15"/>
      <c r="R24" s="15"/>
      <c r="S24" s="15"/>
      <c r="T24" s="15"/>
      <c r="U24" s="15"/>
      <c r="V24" s="15"/>
      <c r="W24" s="15"/>
      <c r="X24" s="15"/>
    </row>
    <row r="25" spans="1:24" ht="13.5" customHeight="1">
      <c r="A25" s="2" t="s">
        <v>6</v>
      </c>
      <c r="B25" s="11"/>
      <c r="C25" s="5"/>
      <c r="D25" s="12"/>
      <c r="E25" s="5"/>
      <c r="F25" s="5"/>
      <c r="G25" s="5"/>
      <c r="H25" s="5"/>
      <c r="I25" s="5"/>
      <c r="J25" s="5"/>
      <c r="K25" s="5"/>
      <c r="L25" s="5"/>
      <c r="N25" s="15"/>
      <c r="O25" s="15"/>
      <c r="P25" s="15"/>
      <c r="Q25" s="15"/>
      <c r="R25" s="15"/>
      <c r="S25" s="15"/>
      <c r="T25" s="15"/>
      <c r="U25" s="15"/>
      <c r="V25" s="15"/>
      <c r="W25" s="15"/>
      <c r="X25" s="15"/>
    </row>
    <row r="26" spans="1:24" ht="13.5">
      <c r="A26" s="2" t="s">
        <v>56</v>
      </c>
      <c r="B26" s="11"/>
      <c r="N26" s="15"/>
      <c r="O26" s="15"/>
      <c r="P26" s="15"/>
      <c r="Q26" s="15"/>
      <c r="R26" s="15"/>
      <c r="S26" s="15"/>
      <c r="T26" s="15"/>
      <c r="U26" s="15"/>
      <c r="V26" s="15"/>
      <c r="W26" s="15"/>
      <c r="X26" s="15"/>
    </row>
    <row r="27" spans="2:25" ht="13.5">
      <c r="B27" s="11"/>
      <c r="N27" s="15"/>
      <c r="O27" s="15"/>
      <c r="P27" s="15"/>
      <c r="Q27" s="15"/>
      <c r="R27" s="15"/>
      <c r="S27" s="15"/>
      <c r="T27" s="15"/>
      <c r="U27" s="15"/>
      <c r="V27" s="15"/>
      <c r="W27" s="15"/>
      <c r="X27" s="15"/>
      <c r="Y27" s="4"/>
    </row>
    <row r="28" spans="2:24" ht="13.5">
      <c r="B28" s="11"/>
      <c r="N28" s="15"/>
      <c r="O28" s="15"/>
      <c r="P28" s="15"/>
      <c r="Q28" s="15"/>
      <c r="R28" s="22">
        <f ca="1">NOW()</f>
        <v>40030.481560416665</v>
      </c>
      <c r="S28" s="22"/>
      <c r="T28" s="22"/>
      <c r="U28" s="22"/>
      <c r="V28" s="16"/>
      <c r="W28" s="15"/>
      <c r="X28" s="15"/>
    </row>
    <row r="29" spans="2:25" ht="13.5">
      <c r="B29" s="11"/>
      <c r="N29" s="15"/>
      <c r="O29" s="15"/>
      <c r="P29" s="15"/>
      <c r="Q29" s="15"/>
      <c r="R29" s="23">
        <v>40030.4809662037</v>
      </c>
      <c r="S29" s="23"/>
      <c r="T29" s="23"/>
      <c r="U29" s="23"/>
      <c r="V29" s="17"/>
      <c r="W29" s="15"/>
      <c r="X29" s="15"/>
      <c r="Y29" s="4"/>
    </row>
    <row r="30" spans="2:24" ht="13.5">
      <c r="B30" s="11"/>
      <c r="N30" s="15"/>
      <c r="O30" s="15"/>
      <c r="P30" s="15"/>
      <c r="Q30" s="15"/>
      <c r="R30" s="15"/>
      <c r="S30" s="15"/>
      <c r="T30" s="15"/>
      <c r="U30" s="15"/>
      <c r="V30" s="15"/>
      <c r="W30" s="15"/>
      <c r="X30" s="15"/>
    </row>
    <row r="31" spans="2:24" ht="13.5">
      <c r="B31" s="11"/>
      <c r="N31" s="15"/>
      <c r="O31" s="15"/>
      <c r="P31" s="15"/>
      <c r="Q31" s="15"/>
      <c r="R31" s="24"/>
      <c r="S31" s="15"/>
      <c r="T31" s="15"/>
      <c r="U31" s="15"/>
      <c r="V31" s="15"/>
      <c r="W31" s="15"/>
      <c r="X31" s="15"/>
    </row>
    <row r="32" spans="2:21" ht="13.5">
      <c r="B32" s="11"/>
      <c r="R32" s="25">
        <f ca="1">NOW()</f>
        <v>40030.481560416665</v>
      </c>
      <c r="S32" s="25"/>
      <c r="T32" s="25"/>
      <c r="U32" s="25"/>
    </row>
    <row r="33" ht="13.5">
      <c r="B33" s="11"/>
    </row>
    <row r="34" ht="13.5">
      <c r="B34" s="11"/>
    </row>
    <row r="35" spans="2:25" ht="13.5">
      <c r="B35" s="11"/>
      <c r="C35" s="15"/>
      <c r="Y35" s="4"/>
    </row>
    <row r="36" ht="13.5">
      <c r="B36" s="11"/>
    </row>
    <row r="37" ht="13.5">
      <c r="B37" s="11"/>
    </row>
    <row r="38" ht="13.5">
      <c r="B38" s="11"/>
    </row>
    <row r="39" ht="13.5">
      <c r="B39" s="11"/>
    </row>
    <row r="40" ht="13.5">
      <c r="B40" s="11"/>
    </row>
    <row r="41" spans="1:2" ht="13.5">
      <c r="A41" s="2" t="s">
        <v>7</v>
      </c>
      <c r="B41" s="11"/>
    </row>
    <row r="42" spans="1:2" ht="13.5">
      <c r="A42" s="2" t="s">
        <v>57</v>
      </c>
      <c r="B42" s="11"/>
    </row>
    <row r="43" spans="1:2" ht="13.5">
      <c r="A43" s="2" t="s">
        <v>58</v>
      </c>
      <c r="B43" s="11"/>
    </row>
    <row r="44" ht="13.5">
      <c r="B44" s="11"/>
    </row>
    <row r="45" ht="13.5">
      <c r="B45" s="11"/>
    </row>
    <row r="46" ht="13.5">
      <c r="B46" s="11"/>
    </row>
    <row r="47" ht="13.5">
      <c r="B47" s="11"/>
    </row>
    <row r="48" ht="13.5">
      <c r="B48" s="11"/>
    </row>
    <row r="49" ht="13.5">
      <c r="B49" s="11"/>
    </row>
    <row r="50" ht="13.5">
      <c r="B50" s="11"/>
    </row>
    <row r="51" ht="13.5">
      <c r="B51" s="11"/>
    </row>
    <row r="52" ht="13.5">
      <c r="B52" s="11"/>
    </row>
    <row r="53" ht="13.5">
      <c r="B53" s="11"/>
    </row>
    <row r="54" ht="13.5">
      <c r="B54" s="11"/>
    </row>
    <row r="55" ht="13.5">
      <c r="B55" s="11"/>
    </row>
    <row r="56" ht="13.5">
      <c r="B56" s="11"/>
    </row>
    <row r="57" ht="13.5">
      <c r="B57" s="11"/>
    </row>
    <row r="58" ht="13.5">
      <c r="B58" s="11"/>
    </row>
    <row r="59" ht="13.5">
      <c r="B59" s="11"/>
    </row>
    <row r="60" spans="1:2" ht="13.5">
      <c r="A60" s="2" t="s">
        <v>9</v>
      </c>
      <c r="B60" s="11"/>
    </row>
    <row r="61" spans="1:2" ht="13.5">
      <c r="A61" s="2" t="s">
        <v>8</v>
      </c>
      <c r="B61" s="11"/>
    </row>
    <row r="62" ht="13.5">
      <c r="B62" s="11"/>
    </row>
    <row r="63" ht="13.5">
      <c r="B63" s="11"/>
    </row>
    <row r="64" ht="13.5">
      <c r="B64" s="11"/>
    </row>
    <row r="65" ht="13.5">
      <c r="B65" s="11"/>
    </row>
    <row r="66" ht="13.5">
      <c r="B66" s="11"/>
    </row>
    <row r="67" ht="13.5">
      <c r="B67" s="11"/>
    </row>
    <row r="68" ht="13.5">
      <c r="B68" s="11"/>
    </row>
    <row r="69" ht="13.5">
      <c r="B69" s="11"/>
    </row>
    <row r="70" ht="13.5">
      <c r="B70" s="11"/>
    </row>
    <row r="71" ht="13.5">
      <c r="B71" s="11"/>
    </row>
    <row r="72" ht="13.5">
      <c r="B72" s="11"/>
    </row>
    <row r="73" ht="13.5">
      <c r="B73" s="11"/>
    </row>
    <row r="74" ht="13.5">
      <c r="B74" s="11"/>
    </row>
    <row r="75" ht="13.5">
      <c r="B75" s="11"/>
    </row>
    <row r="76" spans="1:2" ht="13.5">
      <c r="A76" s="2" t="s">
        <v>13</v>
      </c>
      <c r="B76" s="11"/>
    </row>
    <row r="77" spans="1:2" ht="13.5">
      <c r="A77" s="2" t="s">
        <v>10</v>
      </c>
      <c r="B77" s="11"/>
    </row>
    <row r="78" spans="1:2" ht="13.5">
      <c r="A78" s="2" t="s">
        <v>11</v>
      </c>
      <c r="B78" s="11"/>
    </row>
    <row r="79" spans="1:2" ht="13.5">
      <c r="A79" s="2" t="s">
        <v>12</v>
      </c>
      <c r="B79" s="11"/>
    </row>
    <row r="80" spans="1:2" ht="13.5">
      <c r="A80" s="2" t="s">
        <v>15</v>
      </c>
      <c r="B80" s="11"/>
    </row>
    <row r="81" spans="1:2" ht="13.5">
      <c r="A81" s="2" t="s">
        <v>14</v>
      </c>
      <c r="B81" s="11"/>
    </row>
    <row r="82" ht="13.5">
      <c r="B82" s="11"/>
    </row>
    <row r="83" ht="13.5">
      <c r="B83" s="11"/>
    </row>
    <row r="84" ht="13.5">
      <c r="B84" s="11"/>
    </row>
    <row r="85" ht="13.5">
      <c r="B85" s="11"/>
    </row>
    <row r="86" ht="13.5">
      <c r="B86" s="11"/>
    </row>
    <row r="87" ht="13.5">
      <c r="B87" s="11"/>
    </row>
    <row r="88" ht="13.5">
      <c r="B88" s="11"/>
    </row>
    <row r="89" ht="13.5">
      <c r="B89" s="11"/>
    </row>
    <row r="90" ht="13.5">
      <c r="B90" s="11"/>
    </row>
    <row r="91" ht="13.5">
      <c r="B91" s="11"/>
    </row>
    <row r="92" ht="13.5">
      <c r="B92" s="11"/>
    </row>
    <row r="93" ht="13.5">
      <c r="B93" s="11"/>
    </row>
    <row r="94" ht="13.5">
      <c r="B94" s="11"/>
    </row>
    <row r="95" ht="13.5">
      <c r="B95" s="11"/>
    </row>
    <row r="96" ht="13.5">
      <c r="B96" s="11"/>
    </row>
    <row r="97" ht="13.5">
      <c r="B97" s="11"/>
    </row>
    <row r="98" ht="13.5">
      <c r="B98" s="11"/>
    </row>
    <row r="99" ht="13.5">
      <c r="B99" s="11"/>
    </row>
    <row r="100" ht="13.5">
      <c r="B100" s="11"/>
    </row>
    <row r="101" ht="13.5">
      <c r="B101" s="11"/>
    </row>
    <row r="102" ht="13.5">
      <c r="B102" s="11"/>
    </row>
    <row r="103" ht="13.5">
      <c r="B103" s="11"/>
    </row>
    <row r="104" spans="1:2" ht="13.5">
      <c r="A104" s="2" t="s">
        <v>16</v>
      </c>
      <c r="B104" s="11"/>
    </row>
    <row r="105" spans="1:2" ht="13.5">
      <c r="A105" s="2" t="s">
        <v>17</v>
      </c>
      <c r="B105" s="11"/>
    </row>
    <row r="106" spans="1:2" ht="13.5">
      <c r="A106" s="2" t="s">
        <v>18</v>
      </c>
      <c r="B106" s="11"/>
    </row>
    <row r="107" spans="1:2" ht="13.5">
      <c r="A107" s="2" t="s">
        <v>19</v>
      </c>
      <c r="B107" s="11"/>
    </row>
    <row r="108" spans="1:2" ht="13.5">
      <c r="A108" s="2" t="s">
        <v>20</v>
      </c>
      <c r="B108" s="11"/>
    </row>
    <row r="109" ht="13.5">
      <c r="B109" s="11"/>
    </row>
    <row r="110" ht="13.5">
      <c r="B110" s="11"/>
    </row>
    <row r="111" ht="13.5">
      <c r="B111" s="11"/>
    </row>
    <row r="112" ht="13.5">
      <c r="B112" s="11"/>
    </row>
    <row r="113" ht="13.5">
      <c r="B113" s="11"/>
    </row>
    <row r="114" ht="13.5">
      <c r="B114" s="11"/>
    </row>
    <row r="115" ht="13.5">
      <c r="B115" s="11"/>
    </row>
    <row r="116" ht="13.5">
      <c r="B116" s="11"/>
    </row>
    <row r="117" ht="13.5">
      <c r="B117" s="11"/>
    </row>
    <row r="118" ht="13.5">
      <c r="B118" s="11"/>
    </row>
    <row r="119" ht="13.5">
      <c r="B119" s="11"/>
    </row>
    <row r="120" ht="13.5">
      <c r="B120" s="11"/>
    </row>
    <row r="121" ht="13.5">
      <c r="B121" s="11"/>
    </row>
    <row r="122" ht="13.5">
      <c r="B122" s="11"/>
    </row>
    <row r="123" ht="13.5">
      <c r="B123" s="11"/>
    </row>
    <row r="124" ht="13.5">
      <c r="B124" s="11"/>
    </row>
    <row r="125" ht="13.5">
      <c r="B125" s="11"/>
    </row>
    <row r="126" spans="1:2" ht="13.5">
      <c r="A126" s="14" t="s">
        <v>21</v>
      </c>
      <c r="B126" s="11"/>
    </row>
    <row r="127" spans="1:2" ht="13.5">
      <c r="A127" s="14" t="s">
        <v>27</v>
      </c>
      <c r="B127" s="11"/>
    </row>
    <row r="128" spans="1:2" ht="13.5">
      <c r="A128" s="2" t="s">
        <v>28</v>
      </c>
      <c r="B128" s="11"/>
    </row>
    <row r="129" spans="1:2" ht="13.5">
      <c r="A129" s="2" t="s">
        <v>46</v>
      </c>
      <c r="B129" s="11"/>
    </row>
    <row r="130" spans="1:2" ht="13.5">
      <c r="A130" s="2" t="s">
        <v>25</v>
      </c>
      <c r="B130" s="11"/>
    </row>
    <row r="131" ht="13.5">
      <c r="B131" s="11"/>
    </row>
    <row r="132" ht="13.5">
      <c r="B132" s="11"/>
    </row>
    <row r="133" ht="13.5">
      <c r="B133" s="11"/>
    </row>
    <row r="134" ht="13.5">
      <c r="B134" s="11"/>
    </row>
    <row r="135" ht="13.5">
      <c r="B135" s="11"/>
    </row>
    <row r="136" ht="13.5">
      <c r="B136" s="11"/>
    </row>
    <row r="137" ht="13.5">
      <c r="B137" s="11"/>
    </row>
    <row r="138" ht="13.5">
      <c r="B138" s="11"/>
    </row>
    <row r="139" ht="13.5">
      <c r="B139" s="11"/>
    </row>
    <row r="140" ht="13.5">
      <c r="B140" s="11"/>
    </row>
    <row r="141" ht="13.5">
      <c r="B141" s="11"/>
    </row>
    <row r="142" ht="13.5">
      <c r="B142" s="11"/>
    </row>
    <row r="143" ht="13.5">
      <c r="B143" s="11"/>
    </row>
    <row r="144" spans="1:2" ht="13.5">
      <c r="A144" s="2" t="s">
        <v>29</v>
      </c>
      <c r="B144" s="11"/>
    </row>
    <row r="145" spans="1:2" ht="13.5">
      <c r="A145" s="2" t="s">
        <v>26</v>
      </c>
      <c r="B145" s="11"/>
    </row>
    <row r="146" spans="1:2" ht="13.5">
      <c r="A146" s="2" t="s">
        <v>35</v>
      </c>
      <c r="B146" s="11"/>
    </row>
    <row r="147" spans="1:2" ht="13.5">
      <c r="A147" s="2" t="s">
        <v>30</v>
      </c>
      <c r="B147" s="11"/>
    </row>
    <row r="148" spans="1:2" ht="13.5">
      <c r="A148" s="2" t="s">
        <v>31</v>
      </c>
      <c r="B148" s="11"/>
    </row>
    <row r="149" spans="1:2" ht="13.5">
      <c r="A149" s="2" t="s">
        <v>32</v>
      </c>
      <c r="B149" s="11"/>
    </row>
    <row r="150" spans="1:2" ht="13.5">
      <c r="A150" s="2" t="s">
        <v>33</v>
      </c>
      <c r="B150" s="11"/>
    </row>
    <row r="151" spans="1:2" ht="13.5">
      <c r="A151" s="2" t="s">
        <v>34</v>
      </c>
      <c r="B151" s="11"/>
    </row>
    <row r="152" spans="1:2" ht="13.5">
      <c r="A152" s="2" t="s">
        <v>36</v>
      </c>
      <c r="B152" s="11"/>
    </row>
    <row r="153" spans="1:2" ht="13.5">
      <c r="A153" s="2" t="s">
        <v>51</v>
      </c>
      <c r="B153" s="11"/>
    </row>
    <row r="154" spans="1:2" ht="13.5">
      <c r="A154" s="2" t="s">
        <v>37</v>
      </c>
      <c r="B154" s="11"/>
    </row>
    <row r="155" spans="1:2" ht="13.5">
      <c r="A155" s="2" t="s">
        <v>38</v>
      </c>
      <c r="B155" s="11"/>
    </row>
    <row r="156" spans="1:2" ht="13.5">
      <c r="A156" s="2" t="s">
        <v>40</v>
      </c>
      <c r="B156" s="11"/>
    </row>
    <row r="157" spans="1:2" ht="13.5">
      <c r="A157" s="2" t="s">
        <v>45</v>
      </c>
      <c r="B157" s="11"/>
    </row>
    <row r="158" spans="1:2" ht="13.5">
      <c r="A158" s="2" t="s">
        <v>47</v>
      </c>
      <c r="B158" s="11"/>
    </row>
    <row r="159" spans="1:2" ht="13.5">
      <c r="A159" s="2" t="s">
        <v>48</v>
      </c>
      <c r="B159" s="11"/>
    </row>
    <row r="160" spans="1:2" ht="13.5">
      <c r="A160" s="2" t="s">
        <v>39</v>
      </c>
      <c r="B160" s="11"/>
    </row>
    <row r="161" spans="1:2" ht="13.5">
      <c r="A161" s="2" t="s">
        <v>41</v>
      </c>
      <c r="B161" s="11"/>
    </row>
    <row r="162" spans="1:2" ht="13.5">
      <c r="A162" s="2" t="s">
        <v>42</v>
      </c>
      <c r="B162" s="11"/>
    </row>
    <row r="163" spans="1:2" ht="13.5">
      <c r="A163" s="2" t="s">
        <v>43</v>
      </c>
      <c r="B163" s="11"/>
    </row>
    <row r="164" spans="1:2" ht="13.5">
      <c r="A164" s="2" t="s">
        <v>44</v>
      </c>
      <c r="B164" s="11"/>
    </row>
    <row r="165" spans="1:2" ht="13.5">
      <c r="A165" s="2" t="s">
        <v>49</v>
      </c>
      <c r="B165" s="11"/>
    </row>
    <row r="166" ht="13.5">
      <c r="B166" s="11"/>
    </row>
    <row r="167" ht="13.5">
      <c r="B167" s="11"/>
    </row>
    <row r="168" ht="13.5">
      <c r="B168" s="11"/>
    </row>
    <row r="169" ht="13.5">
      <c r="B169" s="11"/>
    </row>
    <row r="170" ht="13.5">
      <c r="B170" s="11"/>
    </row>
    <row r="171" ht="13.5">
      <c r="B171" s="11"/>
    </row>
    <row r="172" ht="13.5">
      <c r="B172" s="11"/>
    </row>
    <row r="173" ht="13.5">
      <c r="B173" s="11"/>
    </row>
    <row r="174" ht="13.5">
      <c r="B174" s="11"/>
    </row>
    <row r="175" ht="13.5">
      <c r="B175" s="11"/>
    </row>
    <row r="176" ht="13.5">
      <c r="B176" s="11"/>
    </row>
    <row r="177" ht="13.5">
      <c r="B177" s="11"/>
    </row>
    <row r="178" ht="13.5">
      <c r="B178" s="11"/>
    </row>
    <row r="179" ht="13.5">
      <c r="B179" s="11"/>
    </row>
    <row r="180" ht="13.5">
      <c r="B180" s="11"/>
    </row>
    <row r="181" ht="13.5">
      <c r="B181" s="11"/>
    </row>
    <row r="182" ht="13.5">
      <c r="B182" s="11"/>
    </row>
    <row r="183" ht="13.5">
      <c r="B183" s="11"/>
    </row>
    <row r="184" ht="13.5">
      <c r="B184" s="11"/>
    </row>
    <row r="185" ht="13.5">
      <c r="B185" s="11"/>
    </row>
    <row r="186" ht="13.5">
      <c r="B186" s="11"/>
    </row>
    <row r="187" ht="13.5">
      <c r="B187" s="11"/>
    </row>
    <row r="188" ht="13.5">
      <c r="B188" s="11"/>
    </row>
    <row r="189" ht="13.5">
      <c r="B189" s="11"/>
    </row>
    <row r="190" ht="13.5">
      <c r="B190" s="11"/>
    </row>
    <row r="191" ht="13.5">
      <c r="B191" s="11"/>
    </row>
    <row r="192" ht="13.5">
      <c r="B192" s="11"/>
    </row>
    <row r="193" ht="13.5">
      <c r="B193" s="11"/>
    </row>
    <row r="194" ht="13.5">
      <c r="B194" s="11"/>
    </row>
    <row r="195" ht="13.5">
      <c r="B195" s="11"/>
    </row>
    <row r="196" ht="13.5">
      <c r="B196" s="11"/>
    </row>
    <row r="197" ht="13.5">
      <c r="B197" s="11"/>
    </row>
  </sheetData>
  <mergeCells count="4">
    <mergeCell ref="O20:P20"/>
    <mergeCell ref="O21:P21"/>
    <mergeCell ref="A23:B23"/>
    <mergeCell ref="N22:V22"/>
  </mergeCells>
  <printOptions/>
  <pageMargins left="0.75" right="0.75" top="1" bottom="1" header="0.512" footer="0.512"/>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2009-08-02T00:55:03Z</dcterms:created>
  <dcterms:modified xsi:type="dcterms:W3CDTF">2009-08-05T02:33:44Z</dcterms:modified>
  <cp:category/>
  <cp:version/>
  <cp:contentType/>
  <cp:contentStatus/>
</cp:coreProperties>
</file>