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<sst xmlns="http://schemas.openxmlformats.org/spreadsheetml/2006/main" count="78" uniqueCount="57">
  <si>
    <t>※　この関数はNUMBERSTRING関数同様に関数の一覧表に無いので、直接入力が必要!!</t>
  </si>
  <si>
    <t>※　第１引数に開始日を指定、第２引数に終了日を指定する</t>
  </si>
  <si>
    <t>満年齢の計算</t>
  </si>
  <si>
    <t>氏名</t>
  </si>
  <si>
    <t>誕生日</t>
  </si>
  <si>
    <t>年齢</t>
  </si>
  <si>
    <t>田中浩二</t>
  </si>
  <si>
    <t>宮前佐吉</t>
  </si>
  <si>
    <t>東条秀樹</t>
  </si>
  <si>
    <t>野口幹彦</t>
  </si>
  <si>
    <t>百均太郎</t>
  </si>
  <si>
    <t>百均次郎</t>
  </si>
  <si>
    <t>DATEDIF関数に使用する第三引数一覧</t>
  </si>
  <si>
    <t>満年数</t>
  </si>
  <si>
    <t>満月数</t>
  </si>
  <si>
    <t>期間内の日数</t>
  </si>
  <si>
    <t>その間の１年未満の月数</t>
  </si>
  <si>
    <t>その間の１年未満の日数</t>
  </si>
  <si>
    <t>その間の１月未満の日数</t>
  </si>
  <si>
    <t>｢あと何日」とカウントダウンの計算</t>
  </si>
  <si>
    <t>マンション名</t>
  </si>
  <si>
    <t>終了予定日</t>
  </si>
  <si>
    <t>完成までの日数</t>
  </si>
  <si>
    <t>秋葉原マンション</t>
  </si>
  <si>
    <t>芝浦シルバーコート</t>
  </si>
  <si>
    <t>ツインタワー木場</t>
  </si>
  <si>
    <t>結婚日</t>
  </si>
  <si>
    <t>記念日</t>
  </si>
  <si>
    <t>1895/12/10</t>
  </si>
  <si>
    <t>y</t>
  </si>
  <si>
    <t>m</t>
  </si>
  <si>
    <t>d</t>
  </si>
  <si>
    <t>ym</t>
  </si>
  <si>
    <t>yd</t>
  </si>
  <si>
    <t>md</t>
  </si>
  <si>
    <r>
      <t>DATEDIF関数:</t>
    </r>
    <r>
      <rPr>
        <sz val="11"/>
        <rFont val="ＭＳ Ｐゴシック"/>
        <family val="3"/>
      </rPr>
      <t>関数の定番、年齢とか勤続年数の計算に使う</t>
    </r>
  </si>
  <si>
    <t>クリックしてＴＯＤＡＹ関数を選択するとその時点で【そのままＴＯＤＡＹ（）と入力しても可】</t>
  </si>
  <si>
    <t>ＴＯＤＡＹ関数の引数ダイアログが表示される</t>
  </si>
  <si>
    <r>
      <t>DATEDIF関数の引数のダイアログが表示されるので、３行目の欄に</t>
    </r>
    <r>
      <rPr>
        <sz val="11"/>
        <rFont val="ＭＳ Ｐゴシック"/>
        <family val="3"/>
      </rPr>
      <t>"y"と入力してＯＫ</t>
    </r>
  </si>
  <si>
    <r>
      <t>ステップ１：Ｄ</t>
    </r>
    <r>
      <rPr>
        <sz val="11"/>
        <rFont val="ＭＳ Ｐゴシック"/>
        <family val="3"/>
      </rPr>
      <t>40</t>
    </r>
    <r>
      <rPr>
        <sz val="11"/>
        <rFont val="ＭＳ Ｐゴシック"/>
        <family val="3"/>
      </rPr>
      <t>セルをクリックして直接</t>
    </r>
    <r>
      <rPr>
        <sz val="11"/>
        <color indexed="60"/>
        <rFont val="ＭＳ Ｐゴシック"/>
        <family val="3"/>
      </rPr>
      <t>=DATEDIF(B40,</t>
    </r>
    <r>
      <rPr>
        <sz val="11"/>
        <rFont val="ＭＳ Ｐゴシック"/>
        <family val="3"/>
      </rPr>
      <t>と入力し、名前ボックス右隣の▼を</t>
    </r>
  </si>
  <si>
    <r>
      <t>ステップ２：そのまま数式バーに戻り続けて=</t>
    </r>
    <r>
      <rPr>
        <sz val="11"/>
        <rFont val="ＭＳ Ｐゴシック"/>
        <family val="3"/>
      </rPr>
      <t>DATEDIF(B40,TODAY(),と入力すると</t>
    </r>
  </si>
  <si>
    <t>※　Ｄ４４セルがエラー表示となっている理由：</t>
  </si>
  <si>
    <t>（Ｃ列は単にセルの書式設定で表示形式を指定しているだけ）</t>
  </si>
  <si>
    <r>
      <t>Ｂ４４セルの誕生日は1</t>
    </r>
    <r>
      <rPr>
        <sz val="11"/>
        <rFont val="ＭＳ Ｐゴシック"/>
        <family val="3"/>
      </rPr>
      <t>895/12/10となっている・・・</t>
    </r>
    <r>
      <rPr>
        <sz val="11"/>
        <rFont val="ＭＳ Ｐゴシック"/>
        <family val="3"/>
      </rPr>
      <t>1900/1/1より前の日付には</t>
    </r>
  </si>
  <si>
    <t>シリアル値が与えられていないのでエラー表示となる</t>
  </si>
  <si>
    <t>※　DATEDIF関数を使用せずTODAY又はNOW関数から誕生日を引いても可なるも</t>
  </si>
  <si>
    <t>Ｄ６１セルの様に100歳以上になると拙い事になる</t>
  </si>
  <si>
    <t>（セルの表示形式のユーザー定義でyy（0～99）とyyyy(西暦)しか設定できず、yyを</t>
  </si>
  <si>
    <t>設定する関係上、１００歳を超えると百の桁が表示されなくなってしまう）</t>
  </si>
  <si>
    <t>応用問題　</t>
  </si>
  <si>
    <t>結婚した日からの年数を計算して、銀婚式を迎える人を判定する</t>
  </si>
  <si>
    <t>記念日欄に該当する人は銀婚式、結婚していない人は未婚、</t>
  </si>
  <si>
    <t>銀婚式に達していない人を既婚と表示する</t>
  </si>
  <si>
    <t>=TODAY()-B56</t>
  </si>
  <si>
    <t>数式</t>
  </si>
  <si>
    <t>=DATEDIF(TODAY(),C73,"d")</t>
  </si>
  <si>
    <t>=IF(COUNT(B82),IF(DATEDIF(B82,TOADY(),"y")&gt;=25,"銀婚式","既婚"),"未婚")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</si>
</sst>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[$-411]ge\.m\.d;@"/>
    <numFmt numFmtId="178" formatCode="yy"/>
    <numFmt numFmtId="179" formatCode="yyyy&quot;年&quot;m&quot;月&quot;d&quot;日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6"/>
      <name val="ＭＳ Ｐゴシック"/>
      <family val="3"/>
    </font>
    <font>
      <sz val="11"/>
      <color indexed="12"/>
      <name val="ＭＳ Ｐゴシック"/>
      <family val="3"/>
    </font>
    <font>
      <b/>
      <sz val="11"/>
      <name val="ＭＳ Ｐゴシック"/>
      <family val="3"/>
    </font>
    <font>
      <sz val="11"/>
      <color indexed="6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7" fontId="0" fillId="0" borderId="1" xfId="0" applyNumberFormat="1" applyFont="1" applyBorder="1" applyAlignment="1">
      <alignment vertical="center"/>
    </xf>
    <xf numFmtId="14" fontId="0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7" fontId="0" fillId="0" borderId="1" xfId="0" applyNumberFormat="1" applyFont="1" applyBorder="1" applyAlignment="1">
      <alignment vertical="center"/>
    </xf>
    <xf numFmtId="178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14" fontId="0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4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horizontal="center" vertical="center"/>
    </xf>
    <xf numFmtId="178" fontId="0" fillId="2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Alignment="1" quotePrefix="1">
      <alignment vertical="center"/>
    </xf>
    <xf numFmtId="177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8</xdr:row>
      <xdr:rowOff>85725</xdr:rowOff>
    </xdr:from>
    <xdr:to>
      <xdr:col>4</xdr:col>
      <xdr:colOff>228600</xdr:colOff>
      <xdr:row>20</xdr:row>
      <xdr:rowOff>38100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457325"/>
          <a:ext cx="4505325" cy="2009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504825</xdr:colOff>
      <xdr:row>8</xdr:row>
      <xdr:rowOff>114300</xdr:rowOff>
    </xdr:from>
    <xdr:to>
      <xdr:col>1</xdr:col>
      <xdr:colOff>1114425</xdr:colOff>
      <xdr:row>9</xdr:row>
      <xdr:rowOff>123825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1362075" y="1485900"/>
          <a:ext cx="6096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ステップ１</a:t>
          </a:r>
        </a:p>
      </xdr:txBody>
    </xdr:sp>
    <xdr:clientData/>
  </xdr:twoCellAnchor>
  <xdr:twoCellAnchor editAs="oneCell">
    <xdr:from>
      <xdr:col>0</xdr:col>
      <xdr:colOff>57150</xdr:colOff>
      <xdr:row>21</xdr:row>
      <xdr:rowOff>38100</xdr:rowOff>
    </xdr:from>
    <xdr:to>
      <xdr:col>4</xdr:col>
      <xdr:colOff>228600</xdr:colOff>
      <xdr:row>36</xdr:row>
      <xdr:rowOff>76200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3638550"/>
          <a:ext cx="4505325" cy="2609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466725</xdr:colOff>
      <xdr:row>21</xdr:row>
      <xdr:rowOff>57150</xdr:rowOff>
    </xdr:from>
    <xdr:to>
      <xdr:col>1</xdr:col>
      <xdr:colOff>1104900</xdr:colOff>
      <xdr:row>22</xdr:row>
      <xdr:rowOff>85725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1323975" y="365760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workbookViewId="0" topLeftCell="A1">
      <selection activeCell="H84" sqref="H84"/>
    </sheetView>
  </sheetViews>
  <sheetFormatPr defaultColWidth="9.00390625" defaultRowHeight="13.5"/>
  <cols>
    <col min="1" max="1" width="11.25390625" style="10" customWidth="1"/>
    <col min="2" max="2" width="16.125" style="10" bestFit="1" customWidth="1"/>
    <col min="3" max="3" width="17.75390625" style="10" customWidth="1"/>
    <col min="4" max="4" width="11.75390625" style="10" customWidth="1"/>
    <col min="5" max="8" width="9.00390625" style="10" customWidth="1"/>
    <col min="9" max="9" width="10.25390625" style="10" customWidth="1"/>
    <col min="10" max="16384" width="9.00390625" style="10" customWidth="1"/>
  </cols>
  <sheetData>
    <row r="1" s="1" customFormat="1" ht="13.5">
      <c r="A1" s="20" t="s">
        <v>35</v>
      </c>
    </row>
    <row r="2" s="3" customFormat="1" ht="13.5">
      <c r="A2" s="9" t="s">
        <v>0</v>
      </c>
    </row>
    <row r="3" s="3" customFormat="1" ht="13.5">
      <c r="A3" s="9" t="s">
        <v>1</v>
      </c>
    </row>
    <row r="4" s="3" customFormat="1" ht="13.5">
      <c r="A4" s="1" t="s">
        <v>39</v>
      </c>
    </row>
    <row r="5" s="3" customFormat="1" ht="13.5">
      <c r="A5" s="1" t="s">
        <v>36</v>
      </c>
    </row>
    <row r="6" s="3" customFormat="1" ht="13.5">
      <c r="A6" s="1" t="s">
        <v>37</v>
      </c>
    </row>
    <row r="7" s="3" customFormat="1" ht="13.5">
      <c r="A7" s="1" t="s">
        <v>40</v>
      </c>
    </row>
    <row r="8" s="3" customFormat="1" ht="13.5">
      <c r="A8" s="1" t="s">
        <v>38</v>
      </c>
    </row>
    <row r="9" s="3" customFormat="1" ht="13.5">
      <c r="A9" s="1"/>
    </row>
    <row r="10" s="3" customFormat="1" ht="13.5">
      <c r="A10" s="1"/>
    </row>
    <row r="11" s="3" customFormat="1" ht="13.5">
      <c r="A11" s="1"/>
    </row>
    <row r="12" s="3" customFormat="1" ht="13.5">
      <c r="A12" s="1"/>
    </row>
    <row r="13" s="3" customFormat="1" ht="13.5">
      <c r="A13" s="1"/>
    </row>
    <row r="14" s="3" customFormat="1" ht="13.5">
      <c r="A14" s="1"/>
    </row>
    <row r="15" s="3" customFormat="1" ht="13.5">
      <c r="A15" s="1"/>
    </row>
    <row r="16" s="3" customFormat="1" ht="13.5">
      <c r="A16" s="1"/>
    </row>
    <row r="17" s="3" customFormat="1" ht="13.5">
      <c r="A17" s="1"/>
    </row>
    <row r="18" s="3" customFormat="1" ht="13.5">
      <c r="A18" s="1"/>
    </row>
    <row r="19" s="3" customFormat="1" ht="13.5">
      <c r="A19" s="1"/>
    </row>
    <row r="20" s="3" customFormat="1" ht="13.5">
      <c r="A20" s="1"/>
    </row>
    <row r="21" s="3" customFormat="1" ht="13.5">
      <c r="A21" s="9"/>
    </row>
    <row r="22" s="3" customFormat="1" ht="13.5">
      <c r="A22" s="9"/>
    </row>
    <row r="23" s="3" customFormat="1" ht="13.5">
      <c r="A23" s="9"/>
    </row>
    <row r="24" s="3" customFormat="1" ht="13.5">
      <c r="A24" s="9"/>
    </row>
    <row r="25" s="3" customFormat="1" ht="13.5">
      <c r="A25" s="9"/>
    </row>
    <row r="26" s="3" customFormat="1" ht="13.5">
      <c r="A26" s="9"/>
    </row>
    <row r="27" s="3" customFormat="1" ht="13.5">
      <c r="A27" s="9"/>
    </row>
    <row r="28" s="3" customFormat="1" ht="13.5">
      <c r="A28" s="9"/>
    </row>
    <row r="29" s="3" customFormat="1" ht="13.5">
      <c r="A29" s="9"/>
    </row>
    <row r="30" s="3" customFormat="1" ht="13.5">
      <c r="A30" s="9"/>
    </row>
    <row r="31" s="3" customFormat="1" ht="13.5">
      <c r="A31" s="9"/>
    </row>
    <row r="32" s="3" customFormat="1" ht="13.5">
      <c r="A32" s="9"/>
    </row>
    <row r="33" s="3" customFormat="1" ht="13.5">
      <c r="A33" s="9"/>
    </row>
    <row r="34" s="3" customFormat="1" ht="13.5">
      <c r="A34" s="9"/>
    </row>
    <row r="35" s="3" customFormat="1" ht="13.5">
      <c r="A35" s="9"/>
    </row>
    <row r="36" s="3" customFormat="1" ht="13.5">
      <c r="A36" s="9"/>
    </row>
    <row r="37" s="3" customFormat="1" ht="13.5">
      <c r="A37" s="9"/>
    </row>
    <row r="38" s="3" customFormat="1" ht="13.5">
      <c r="B38" s="3" t="s">
        <v>2</v>
      </c>
    </row>
    <row r="39" spans="1:4" s="3" customFormat="1" ht="13.5">
      <c r="A39" s="4" t="s">
        <v>3</v>
      </c>
      <c r="B39" s="4" t="s">
        <v>4</v>
      </c>
      <c r="C39" s="4" t="s">
        <v>4</v>
      </c>
      <c r="D39" s="4" t="s">
        <v>5</v>
      </c>
    </row>
    <row r="40" spans="1:5" s="3" customFormat="1" ht="13.5">
      <c r="A40" s="5" t="s">
        <v>6</v>
      </c>
      <c r="B40" s="6">
        <v>22818</v>
      </c>
      <c r="C40" s="7">
        <v>22818</v>
      </c>
      <c r="D40" s="22">
        <f aca="true" ca="1" t="shared" si="0" ref="D40:D45">DATEDIF(B40,TODAY(),"y")</f>
        <v>47</v>
      </c>
      <c r="E40" s="21"/>
    </row>
    <row r="41" spans="1:4" s="3" customFormat="1" ht="13.5">
      <c r="A41" s="5" t="s">
        <v>7</v>
      </c>
      <c r="B41" s="6">
        <v>32114</v>
      </c>
      <c r="C41" s="7">
        <v>32114</v>
      </c>
      <c r="D41" s="22">
        <f ca="1" t="shared" si="0"/>
        <v>21</v>
      </c>
    </row>
    <row r="42" spans="1:4" s="3" customFormat="1" ht="13.5">
      <c r="A42" s="5" t="s">
        <v>8</v>
      </c>
      <c r="B42" s="6">
        <v>19787</v>
      </c>
      <c r="C42" s="7">
        <v>19787</v>
      </c>
      <c r="D42" s="22">
        <f ca="1" t="shared" si="0"/>
        <v>55</v>
      </c>
    </row>
    <row r="43" spans="1:4" s="3" customFormat="1" ht="13.5">
      <c r="A43" s="5" t="s">
        <v>9</v>
      </c>
      <c r="B43" s="6">
        <v>28707</v>
      </c>
      <c r="C43" s="7">
        <v>28707</v>
      </c>
      <c r="D43" s="22">
        <f ca="1" t="shared" si="0"/>
        <v>30</v>
      </c>
    </row>
    <row r="44" spans="1:4" s="3" customFormat="1" ht="13.5">
      <c r="A44" s="5" t="s">
        <v>10</v>
      </c>
      <c r="B44" s="6" t="s">
        <v>28</v>
      </c>
      <c r="C44" s="7" t="s">
        <v>28</v>
      </c>
      <c r="D44" s="22" t="e">
        <f ca="1" t="shared" si="0"/>
        <v>#VALUE!</v>
      </c>
    </row>
    <row r="45" spans="1:4" s="3" customFormat="1" ht="13.5">
      <c r="A45" s="5" t="s">
        <v>11</v>
      </c>
      <c r="B45" s="8">
        <v>1755</v>
      </c>
      <c r="C45" s="7">
        <v>1755</v>
      </c>
      <c r="D45" s="22">
        <f ca="1" t="shared" si="0"/>
        <v>104</v>
      </c>
    </row>
    <row r="46" s="3" customFormat="1" ht="13.5">
      <c r="A46" s="24" t="s">
        <v>42</v>
      </c>
    </row>
    <row r="47" spans="1:10" s="3" customFormat="1" ht="13.5">
      <c r="A47" s="9" t="s">
        <v>41</v>
      </c>
      <c r="B47" s="2"/>
      <c r="C47" s="2"/>
      <c r="D47" s="2"/>
      <c r="E47" s="2"/>
      <c r="F47" s="2"/>
      <c r="G47" s="2"/>
      <c r="H47" s="2"/>
      <c r="I47" s="2"/>
      <c r="J47" s="2"/>
    </row>
    <row r="48" ht="13.5">
      <c r="A48" s="1" t="s">
        <v>43</v>
      </c>
    </row>
    <row r="49" ht="13.5">
      <c r="A49" s="1" t="s">
        <v>44</v>
      </c>
    </row>
    <row r="50" ht="13.5">
      <c r="A50" s="1"/>
    </row>
    <row r="51" ht="13.5">
      <c r="A51" s="9" t="s">
        <v>45</v>
      </c>
    </row>
    <row r="52" ht="13.5">
      <c r="A52" s="1" t="s">
        <v>46</v>
      </c>
    </row>
    <row r="53" ht="13.5">
      <c r="A53" s="1" t="s">
        <v>47</v>
      </c>
    </row>
    <row r="54" ht="13.5">
      <c r="A54" s="1" t="s">
        <v>48</v>
      </c>
    </row>
    <row r="55" spans="1:4" ht="13.5">
      <c r="A55" s="11" t="s">
        <v>3</v>
      </c>
      <c r="B55" s="11" t="s">
        <v>4</v>
      </c>
      <c r="C55" s="11" t="s">
        <v>4</v>
      </c>
      <c r="D55" s="11" t="s">
        <v>5</v>
      </c>
    </row>
    <row r="56" spans="1:4" ht="13.5">
      <c r="A56" s="12" t="s">
        <v>6</v>
      </c>
      <c r="B56" s="13">
        <v>22818</v>
      </c>
      <c r="C56" s="14">
        <v>22818</v>
      </c>
      <c r="D56" s="29">
        <f aca="true" ca="1" t="shared" si="1" ref="D56:D61">TODAY()-C56</f>
        <v>17184</v>
      </c>
    </row>
    <row r="57" spans="1:4" ht="13.5">
      <c r="A57" s="12" t="s">
        <v>7</v>
      </c>
      <c r="B57" s="13">
        <v>32114</v>
      </c>
      <c r="C57" s="14">
        <v>32114</v>
      </c>
      <c r="D57" s="29">
        <f ca="1" t="shared" si="1"/>
        <v>7888</v>
      </c>
    </row>
    <row r="58" spans="1:4" ht="13.5">
      <c r="A58" s="12" t="s">
        <v>8</v>
      </c>
      <c r="B58" s="13">
        <v>19787</v>
      </c>
      <c r="C58" s="14">
        <v>19787</v>
      </c>
      <c r="D58" s="29">
        <f ca="1" t="shared" si="1"/>
        <v>20215</v>
      </c>
    </row>
    <row r="59" spans="1:4" ht="13.5">
      <c r="A59" s="12" t="s">
        <v>9</v>
      </c>
      <c r="B59" s="13">
        <v>28707</v>
      </c>
      <c r="C59" s="14">
        <v>28707</v>
      </c>
      <c r="D59" s="29">
        <f ca="1" t="shared" si="1"/>
        <v>11295</v>
      </c>
    </row>
    <row r="60" spans="1:4" ht="13.5">
      <c r="A60" s="12" t="s">
        <v>10</v>
      </c>
      <c r="B60" s="13" t="s">
        <v>28</v>
      </c>
      <c r="C60" s="14" t="s">
        <v>28</v>
      </c>
      <c r="D60" s="29" t="e">
        <f ca="1" t="shared" si="1"/>
        <v>#VALUE!</v>
      </c>
    </row>
    <row r="61" spans="1:4" ht="13.5">
      <c r="A61" s="12" t="s">
        <v>11</v>
      </c>
      <c r="B61" s="19">
        <v>1755</v>
      </c>
      <c r="C61" s="14">
        <v>1755</v>
      </c>
      <c r="D61" s="29">
        <f ca="1" t="shared" si="1"/>
        <v>38247</v>
      </c>
    </row>
    <row r="62" spans="1:9" ht="13.5">
      <c r="A62" s="25"/>
      <c r="B62" s="26"/>
      <c r="C62" s="33" t="s">
        <v>54</v>
      </c>
      <c r="D62" s="32" t="s">
        <v>53</v>
      </c>
      <c r="F62" s="28"/>
      <c r="G62" s="25"/>
      <c r="H62" s="25"/>
      <c r="I62" s="25"/>
    </row>
    <row r="63" spans="1:9" ht="13.5">
      <c r="A63" s="10" t="s">
        <v>12</v>
      </c>
      <c r="F63" s="28"/>
      <c r="G63" s="25"/>
      <c r="H63" s="25"/>
      <c r="I63" s="25"/>
    </row>
    <row r="64" spans="1:9" ht="13.5">
      <c r="A64" s="15" t="s">
        <v>29</v>
      </c>
      <c r="B64" s="16" t="s">
        <v>13</v>
      </c>
      <c r="C64" s="17"/>
      <c r="D64" s="18"/>
      <c r="F64" s="28"/>
      <c r="G64" s="25"/>
      <c r="H64" s="25"/>
      <c r="I64" s="25"/>
    </row>
    <row r="65" spans="1:9" ht="13.5">
      <c r="A65" s="15" t="s">
        <v>30</v>
      </c>
      <c r="B65" s="16" t="s">
        <v>14</v>
      </c>
      <c r="C65" s="17"/>
      <c r="D65" s="18"/>
      <c r="F65" s="28"/>
      <c r="G65" s="25"/>
      <c r="H65" s="25"/>
      <c r="I65" s="25"/>
    </row>
    <row r="66" spans="1:9" ht="13.5">
      <c r="A66" s="15" t="s">
        <v>31</v>
      </c>
      <c r="B66" s="16" t="s">
        <v>15</v>
      </c>
      <c r="C66" s="17"/>
      <c r="D66" s="18"/>
      <c r="F66" s="28"/>
      <c r="G66" s="25"/>
      <c r="H66" s="25"/>
      <c r="I66" s="25"/>
    </row>
    <row r="67" spans="1:9" ht="13.5">
      <c r="A67" s="15" t="s">
        <v>32</v>
      </c>
      <c r="B67" s="16" t="s">
        <v>16</v>
      </c>
      <c r="C67" s="17"/>
      <c r="D67" s="18"/>
      <c r="F67" s="28"/>
      <c r="G67" s="25"/>
      <c r="H67" s="25"/>
      <c r="I67" s="25"/>
    </row>
    <row r="68" spans="1:9" ht="13.5">
      <c r="A68" s="15" t="s">
        <v>33</v>
      </c>
      <c r="B68" s="16" t="s">
        <v>17</v>
      </c>
      <c r="C68" s="17"/>
      <c r="D68" s="18"/>
      <c r="F68" s="28"/>
      <c r="G68" s="25"/>
      <c r="H68" s="25"/>
      <c r="I68" s="25"/>
    </row>
    <row r="69" spans="1:9" ht="13.5">
      <c r="A69" s="15" t="s">
        <v>34</v>
      </c>
      <c r="B69" s="16" t="s">
        <v>18</v>
      </c>
      <c r="C69" s="17"/>
      <c r="D69" s="18"/>
      <c r="F69" s="28"/>
      <c r="G69" s="25"/>
      <c r="H69" s="25"/>
      <c r="I69" s="25"/>
    </row>
    <row r="70" spans="1:9" ht="13.5">
      <c r="A70" s="25"/>
      <c r="B70" s="26"/>
      <c r="C70" s="27"/>
      <c r="F70" s="28"/>
      <c r="G70" s="25"/>
      <c r="H70" s="25"/>
      <c r="I70" s="25"/>
    </row>
    <row r="71" ht="13.5">
      <c r="A71" s="10" t="s">
        <v>19</v>
      </c>
    </row>
    <row r="72" spans="1:5" ht="13.5">
      <c r="A72" s="23" t="s">
        <v>20</v>
      </c>
      <c r="B72" s="23"/>
      <c r="C72" s="11" t="s">
        <v>21</v>
      </c>
      <c r="D72" s="23" t="s">
        <v>22</v>
      </c>
      <c r="E72" s="23"/>
    </row>
    <row r="73" spans="1:5" ht="13.5">
      <c r="A73" s="12" t="s">
        <v>23</v>
      </c>
      <c r="B73" s="12"/>
      <c r="C73" s="13">
        <v>40524</v>
      </c>
      <c r="D73" s="30">
        <f ca="1">DATEDIF(TODAY(),C73,"d")</f>
        <v>522</v>
      </c>
      <c r="E73" s="30"/>
    </row>
    <row r="74" spans="1:5" ht="13.5">
      <c r="A74" s="12" t="s">
        <v>24</v>
      </c>
      <c r="B74" s="12"/>
      <c r="C74" s="13">
        <v>40116</v>
      </c>
      <c r="D74" s="30">
        <f ca="1">DATEDIF(TODAY(),C74,"d")</f>
        <v>114</v>
      </c>
      <c r="E74" s="30"/>
    </row>
    <row r="75" spans="1:5" ht="13.5">
      <c r="A75" s="12" t="s">
        <v>25</v>
      </c>
      <c r="B75" s="12"/>
      <c r="C75" s="13">
        <v>40133</v>
      </c>
      <c r="D75" s="30">
        <f ca="1">DATEDIF(TODAY(),C75,"d")</f>
        <v>131</v>
      </c>
      <c r="E75" s="30"/>
    </row>
    <row r="76" spans="3:4" ht="13.5">
      <c r="C76" s="34" t="s">
        <v>54</v>
      </c>
      <c r="D76" s="32" t="s">
        <v>55</v>
      </c>
    </row>
    <row r="77" ht="13.5">
      <c r="A77" s="10" t="s">
        <v>49</v>
      </c>
    </row>
    <row r="78" ht="13.5">
      <c r="A78" s="10" t="s">
        <v>50</v>
      </c>
    </row>
    <row r="79" ht="13.5">
      <c r="A79" s="10" t="s">
        <v>51</v>
      </c>
    </row>
    <row r="80" ht="13.5">
      <c r="A80" s="10" t="s">
        <v>52</v>
      </c>
    </row>
    <row r="81" spans="1:3" ht="13.5">
      <c r="A81" s="11" t="s">
        <v>3</v>
      </c>
      <c r="B81" s="11" t="s">
        <v>26</v>
      </c>
      <c r="C81" s="11" t="s">
        <v>27</v>
      </c>
    </row>
    <row r="82" spans="1:3" ht="13.5">
      <c r="A82" s="12" t="s">
        <v>6</v>
      </c>
      <c r="B82" s="14">
        <v>29312</v>
      </c>
      <c r="C82" s="31" t="str">
        <f ca="1">IF(COUNT(B82),IF(DATEDIF(B82,TODAY(),"y")&gt;=25,"銀婚式","既婚"),"未婚")</f>
        <v>銀婚式</v>
      </c>
    </row>
    <row r="83" spans="1:3" ht="13.5">
      <c r="A83" s="12" t="s">
        <v>7</v>
      </c>
      <c r="B83" s="14"/>
      <c r="C83" s="31" t="str">
        <f ca="1">IF(COUNT(B83),IF(DATEDIF(B83,TODAY(),"y")&gt;=25,"銀婚式","既婚"),"未婚")</f>
        <v>未婚</v>
      </c>
    </row>
    <row r="84" spans="1:3" ht="13.5">
      <c r="A84" s="12" t="s">
        <v>8</v>
      </c>
      <c r="B84" s="14">
        <v>26061</v>
      </c>
      <c r="C84" s="31" t="str">
        <f ca="1">IF(COUNT(B84),IF(DATEDIF(B84,TODAY(),"y")&gt;=25,"銀婚式","既婚"),"未婚")</f>
        <v>銀婚式</v>
      </c>
    </row>
    <row r="85" spans="1:3" ht="13.5">
      <c r="A85" s="12" t="s">
        <v>9</v>
      </c>
      <c r="B85" s="14">
        <v>36833</v>
      </c>
      <c r="C85" s="31" t="str">
        <f ca="1">IF(COUNT(B85),IF(DATEDIF(B85,TODAY(),"y")&gt;=25,"銀婚式","既婚"),"未婚")</f>
        <v>既婚</v>
      </c>
    </row>
    <row r="86" ht="13.5">
      <c r="B86" s="34" t="s">
        <v>54</v>
      </c>
    </row>
    <row r="87" ht="13.5">
      <c r="A87" s="32" t="s">
        <v>56</v>
      </c>
    </row>
  </sheetData>
  <mergeCells count="5">
    <mergeCell ref="D75:E75"/>
    <mergeCell ref="A72:B72"/>
    <mergeCell ref="D72:E72"/>
    <mergeCell ref="D73:E73"/>
    <mergeCell ref="D74:E74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室田　博</dc:creator>
  <cp:keywords/>
  <dc:description/>
  <cp:lastModifiedBy>室田　博</cp:lastModifiedBy>
  <dcterms:created xsi:type="dcterms:W3CDTF">2009-07-07T04:54:08Z</dcterms:created>
  <dcterms:modified xsi:type="dcterms:W3CDTF">2009-07-08T03:25:54Z</dcterms:modified>
  <cp:category/>
  <cp:version/>
  <cp:contentType/>
  <cp:contentStatus/>
</cp:coreProperties>
</file>