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outaiSansyo\"/>
    </mc:Choice>
  </mc:AlternateContent>
  <xr:revisionPtr revIDLastSave="0" documentId="8_{717C7324-C991-4228-94C1-674959C24CD5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  <sheet name="分類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</calcChain>
</file>

<file path=xl/sharedStrings.xml><?xml version="1.0" encoding="utf-8"?>
<sst xmlns="http://schemas.openxmlformats.org/spreadsheetml/2006/main" count="37" uniqueCount="26">
  <si>
    <t>001</t>
    <phoneticPr fontId="1"/>
  </si>
  <si>
    <t>002</t>
    <phoneticPr fontId="1"/>
  </si>
  <si>
    <t>003</t>
    <phoneticPr fontId="1"/>
  </si>
  <si>
    <t>004</t>
    <phoneticPr fontId="1"/>
  </si>
  <si>
    <t>005</t>
    <phoneticPr fontId="1"/>
  </si>
  <si>
    <t>006</t>
    <phoneticPr fontId="1"/>
  </si>
  <si>
    <t>007</t>
    <phoneticPr fontId="1"/>
  </si>
  <si>
    <t>008</t>
    <phoneticPr fontId="1"/>
  </si>
  <si>
    <t>009</t>
    <phoneticPr fontId="1"/>
  </si>
  <si>
    <t>010</t>
    <phoneticPr fontId="1"/>
  </si>
  <si>
    <t>青果</t>
    <rPh sb="0" eb="2">
      <t>セイカ</t>
    </rPh>
    <phoneticPr fontId="1"/>
  </si>
  <si>
    <t>鮮魚</t>
    <rPh sb="0" eb="2">
      <t>センギョ</t>
    </rPh>
    <phoneticPr fontId="1"/>
  </si>
  <si>
    <t>精肉</t>
    <rPh sb="0" eb="2">
      <t>セイニク</t>
    </rPh>
    <phoneticPr fontId="1"/>
  </si>
  <si>
    <t>乳製品</t>
    <rPh sb="0" eb="3">
      <t>ニュウセイヒン</t>
    </rPh>
    <phoneticPr fontId="1"/>
  </si>
  <si>
    <t>卵</t>
    <rPh sb="0" eb="1">
      <t>タマゴ</t>
    </rPh>
    <phoneticPr fontId="1"/>
  </si>
  <si>
    <t>麺類</t>
    <rPh sb="0" eb="2">
      <t>メンルイ</t>
    </rPh>
    <phoneticPr fontId="1"/>
  </si>
  <si>
    <t>食用油</t>
    <rPh sb="0" eb="2">
      <t>ショクヨウ</t>
    </rPh>
    <rPh sb="2" eb="3">
      <t>アブラ</t>
    </rPh>
    <phoneticPr fontId="1"/>
  </si>
  <si>
    <t>インスタント</t>
    <phoneticPr fontId="1"/>
  </si>
  <si>
    <t>冷凍食品</t>
    <rPh sb="0" eb="2">
      <t>レイトウ</t>
    </rPh>
    <rPh sb="2" eb="4">
      <t>ショクヒン</t>
    </rPh>
    <phoneticPr fontId="1"/>
  </si>
  <si>
    <t>酒類</t>
    <rPh sb="0" eb="1">
      <t>サケ</t>
    </rPh>
    <rPh sb="1" eb="2">
      <t>ルイ</t>
    </rPh>
    <phoneticPr fontId="1"/>
  </si>
  <si>
    <t>分類</t>
    <rPh sb="0" eb="2">
      <t>ブンルイ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</si>
  <si>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</si>
  <si>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</si>
  <si>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</si>
  <si>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分類名</t>
    <rPh sb="0" eb="2">
      <t>ブンルイ</t>
    </rPh>
    <rPh sb="2" eb="3">
      <t>ナ</t>
    </rPh>
    <phoneticPr fontId="1"/>
  </si>
  <si>
    <t>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</si>
</sst>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9"/>
      <name val="ＭＳ Ｐゴシック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" fontId="0" fillId="0" borderId="0" xfId="0" applyNumberFormat="1" applyAlignment="1">
      <alignment horizontal="left"/>
    </xf>
    <xf numFmtId="38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3"/>
  <sheetViews>
    <sheetView tabSelected="1" workbookViewId="0">
      <selection activeCell="E2" sqref="E2"/>
    </sheetView>
  </sheetViews>
  <sheetFormatPr defaultRowHeight="11.25" x14ac:dyDescent="0.15"/>
  <cols>
    <col min="1" max="1" width="9.33203125" style="1"/>
    <col min="2" max="2" width="12.1640625" customWidth="1"/>
    <col min="3" max="3" width="11.83203125" style="3" customWidth="1"/>
    <col min="4" max="4" width="16.6640625" style="3" customWidth="1"/>
    <col min="5" max="5" width="23" style="2" customWidth="1"/>
  </cols>
  <sheetData>
    <row r="1" spans="1:5" x14ac:dyDescent="0.15">
      <c r="A1" s="1" t="s">
        <v>20</v>
      </c>
      <c r="B1" t="s">
        <v>22</v>
      </c>
      <c r="C1" s="3" t="s">
        <v>23</v>
      </c>
      <c r="D1" s="3" t="s">
        <v>21</v>
      </c>
      <c r="E1" s="2" t="s">
        <v>24</v>
      </c>
    </row>
    <row r="2" spans="1:5" x14ac:dyDescent="0.15">
      <c r="A2" s="1" t="s">
        <v>25</v>
      </c>
      <c r="B2">
        <v>10</v>
      </c>
      <c r="C2" s="3">
        <v>1000</v>
      </c>
      <c r="D2" s="3">
        <f>B2*C2</f>
        <v>10000</v>
      </c>
      <c r="E2" s="2" t="str">
        <f>VLOOKUP($A2,分類!$A$1:$B$10,2,0)</f>
        <v>青果</v>
      </c>
    </row>
    <row r="3" spans="1:5" x14ac:dyDescent="0.15">
      <c r="A3" s="1" t="s">
        <v>8</v>
      </c>
      <c r="B3">
        <v>25</v>
      </c>
      <c r="C3" s="3">
        <v>500</v>
      </c>
      <c r="D3" s="3">
        <f t="shared" ref="D3:D13" si="0">B3*C3</f>
        <v>12500</v>
      </c>
      <c r="E3" s="2" t="str">
        <f>VLOOKUP($A3,分類!$A$1:$B$10,2,0)</f>
        <v>冷凍食品</v>
      </c>
    </row>
    <row r="4" spans="1:5" x14ac:dyDescent="0.15">
      <c r="A4" s="1" t="s">
        <v>9</v>
      </c>
      <c r="B4">
        <v>40</v>
      </c>
      <c r="C4" s="3">
        <v>2500</v>
      </c>
      <c r="D4" s="3">
        <f t="shared" si="0"/>
        <v>100000</v>
      </c>
      <c r="E4" s="2" t="str">
        <f>VLOOKUP($A4,分類!$A$1:$B$10,2,0)</f>
        <v>酒類</v>
      </c>
    </row>
    <row r="5" spans="1:5" x14ac:dyDescent="0.15">
      <c r="A5" s="1" t="s">
        <v>2</v>
      </c>
      <c r="B5">
        <v>5</v>
      </c>
      <c r="C5" s="3">
        <v>60</v>
      </c>
      <c r="D5" s="3">
        <f t="shared" si="0"/>
        <v>300</v>
      </c>
      <c r="E5" s="2" t="str">
        <f>VLOOKUP($A5,分類!$A$1:$B$10,2,0)</f>
        <v>精肉</v>
      </c>
    </row>
    <row r="6" spans="1:5" x14ac:dyDescent="0.15">
      <c r="A6" s="1" t="s">
        <v>1</v>
      </c>
      <c r="B6">
        <v>90</v>
      </c>
      <c r="C6" s="3">
        <v>700</v>
      </c>
      <c r="D6" s="3">
        <f t="shared" si="0"/>
        <v>63000</v>
      </c>
      <c r="E6" s="2" t="str">
        <f>VLOOKUP($A6,分類!$A$1:$B$10,2,0)</f>
        <v>鮮魚</v>
      </c>
    </row>
    <row r="7" spans="1:5" x14ac:dyDescent="0.15">
      <c r="A7" s="1" t="s">
        <v>4</v>
      </c>
      <c r="B7">
        <v>5</v>
      </c>
      <c r="C7" s="3">
        <v>580</v>
      </c>
      <c r="D7" s="3">
        <f t="shared" si="0"/>
        <v>2900</v>
      </c>
      <c r="E7" s="2" t="str">
        <f>VLOOKUP($A7,分類!$A$1:$B$10,2,0)</f>
        <v>卵</v>
      </c>
    </row>
    <row r="8" spans="1:5" x14ac:dyDescent="0.15">
      <c r="A8" s="1" t="s">
        <v>5</v>
      </c>
      <c r="B8">
        <v>20</v>
      </c>
      <c r="C8" s="3">
        <v>600</v>
      </c>
      <c r="D8" s="3">
        <f t="shared" si="0"/>
        <v>12000</v>
      </c>
      <c r="E8" s="2" t="str">
        <f>VLOOKUP($A8,分類!$A$1:$B$10,2,0)</f>
        <v>麺類</v>
      </c>
    </row>
    <row r="9" spans="1:5" x14ac:dyDescent="0.15">
      <c r="A9" s="1" t="s">
        <v>0</v>
      </c>
      <c r="B9">
        <v>60</v>
      </c>
      <c r="C9" s="3">
        <v>350</v>
      </c>
      <c r="D9" s="3">
        <f t="shared" si="0"/>
        <v>21000</v>
      </c>
      <c r="E9" s="2" t="str">
        <f>VLOOKUP($A9,分類!$A$1:$B$10,2,0)</f>
        <v>青果</v>
      </c>
    </row>
    <row r="10" spans="1:5" x14ac:dyDescent="0.15">
      <c r="A10" s="1" t="s">
        <v>6</v>
      </c>
      <c r="B10">
        <v>30</v>
      </c>
      <c r="C10" s="3">
        <v>120</v>
      </c>
      <c r="D10" s="3">
        <f t="shared" si="0"/>
        <v>3600</v>
      </c>
      <c r="E10" s="2" t="str">
        <f>VLOOKUP($A10,分類!$A$1:$B$10,2,0)</f>
        <v>食用油</v>
      </c>
    </row>
    <row r="11" spans="1:5" x14ac:dyDescent="0.15">
      <c r="A11" s="1" t="s">
        <v>5</v>
      </c>
      <c r="B11">
        <v>20</v>
      </c>
      <c r="C11" s="3">
        <v>900</v>
      </c>
      <c r="D11" s="3">
        <f t="shared" si="0"/>
        <v>18000</v>
      </c>
      <c r="E11" s="2" t="str">
        <f>VLOOKUP($A11,分類!$A$1:$B$10,2,0)</f>
        <v>麺類</v>
      </c>
    </row>
    <row r="12" spans="1:5" x14ac:dyDescent="0.15">
      <c r="A12" s="1" t="s">
        <v>0</v>
      </c>
      <c r="B12">
        <v>12</v>
      </c>
      <c r="C12" s="3">
        <v>250</v>
      </c>
      <c r="D12" s="3">
        <f t="shared" si="0"/>
        <v>3000</v>
      </c>
      <c r="E12" s="2" t="str">
        <f>VLOOKUP($A12,分類!$A$1:$B$10,2,0)</f>
        <v>青果</v>
      </c>
    </row>
    <row r="13" spans="1:5" x14ac:dyDescent="0.15">
      <c r="A13" s="1" t="s">
        <v>2</v>
      </c>
      <c r="B13">
        <v>6</v>
      </c>
      <c r="C13" s="3">
        <v>600</v>
      </c>
      <c r="D13" s="3">
        <f t="shared" si="0"/>
        <v>3600</v>
      </c>
      <c r="E13" s="2" t="str">
        <f>VLOOKUP($A13,分類!$A$1:$B$10,2,0)</f>
        <v>精肉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0"/>
  <sheetViews>
    <sheetView workbookViewId="0">
      <selection activeCell="B11" sqref="B11"/>
    </sheetView>
  </sheetViews>
  <sheetFormatPr defaultRowHeight="11.25" x14ac:dyDescent="0.15"/>
  <cols>
    <col min="1" max="1" width="5.5" style="1" customWidth="1"/>
    <col min="2" max="2" width="11.33203125" style="1" customWidth="1"/>
  </cols>
  <sheetData>
    <row r="1" spans="1:2" x14ac:dyDescent="0.15">
      <c r="A1" s="1" t="s">
        <v>0</v>
      </c>
      <c r="B1" s="1" t="s">
        <v>10</v>
      </c>
    </row>
    <row r="2" spans="1:2" x14ac:dyDescent="0.15">
      <c r="A2" s="1" t="s">
        <v>1</v>
      </c>
      <c r="B2" s="1" t="s">
        <v>11</v>
      </c>
    </row>
    <row r="3" spans="1:2" x14ac:dyDescent="0.15">
      <c r="A3" s="1" t="s">
        <v>2</v>
      </c>
      <c r="B3" s="1" t="s">
        <v>12</v>
      </c>
    </row>
    <row r="4" spans="1:2" x14ac:dyDescent="0.15">
      <c r="A4" s="1" t="s">
        <v>3</v>
      </c>
      <c r="B4" s="1" t="s">
        <v>13</v>
      </c>
    </row>
    <row r="5" spans="1:2" x14ac:dyDescent="0.15">
      <c r="A5" s="1" t="s">
        <v>4</v>
      </c>
      <c r="B5" s="1" t="s">
        <v>14</v>
      </c>
    </row>
    <row r="6" spans="1:2" x14ac:dyDescent="0.15">
      <c r="A6" s="1" t="s">
        <v>5</v>
      </c>
      <c r="B6" s="1" t="s">
        <v>15</v>
      </c>
    </row>
    <row r="7" spans="1:2" x14ac:dyDescent="0.15">
      <c r="A7" s="1" t="s">
        <v>6</v>
      </c>
      <c r="B7" s="1" t="s">
        <v>16</v>
      </c>
    </row>
    <row r="8" spans="1:2" x14ac:dyDescent="0.15">
      <c r="A8" s="1" t="s">
        <v>7</v>
      </c>
      <c r="B8" s="1" t="s">
        <v>17</v>
      </c>
    </row>
    <row r="9" spans="1:2" x14ac:dyDescent="0.15">
      <c r="A9" s="1" t="s">
        <v>8</v>
      </c>
      <c r="B9" s="1" t="s">
        <v>18</v>
      </c>
    </row>
    <row r="10" spans="1:2" x14ac:dyDescent="0.15">
      <c r="A10" s="1" t="s">
        <v>9</v>
      </c>
      <c r="B10" s="1" t="s">
        <v>19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分類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2003-06-08T12:14:58Z</dcterms:created>
  <dcterms:modified xsi:type="dcterms:W3CDTF">2021-07-13T13:11:59Z</dcterms:modified>
</cp:coreProperties>
</file>